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1"/>
  </bookViews>
  <sheets>
    <sheet name="งบหน้า" sheetId="1" r:id="rId1"/>
    <sheet name="สรุปผล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<sst xmlns="http://schemas.openxmlformats.org/spreadsheetml/2006/main" count="327" uniqueCount="151">
  <si>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</si>
  <si>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</si>
  <si>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</si>
  <si>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</si>
  <si>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</si>
  <si>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</si>
  <si>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งบประมาณ</t>
  </si>
  <si>
    <t>รวมราคากลาง</t>
  </si>
  <si>
    <t>รวมราคาที่</t>
  </si>
  <si>
    <t>พิจารณาคัดเลือก</t>
  </si>
  <si>
    <t>วงเงินต่ำหรือ</t>
  </si>
  <si>
    <t>สูงกว่าราคากลาง</t>
  </si>
  <si>
    <t>(+สูง) (- ต่ำกว่า)</t>
  </si>
  <si>
    <t>หมายเหตุ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</si>
  <si>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</si>
  <si>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(ลงชื่อ).............................................ผู้รายงาน</t>
  </si>
  <si>
    <t xml:space="preserve">             (นางอาภรณ์   ล้อมเล็ก)</t>
  </si>
  <si>
    <t>ตำแหน่ง  ปลัดองค์การบริหารส่วนตำบลไสหร้า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</si>
  <si>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</si>
  <si>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</si>
  <si>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</si>
  <si>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</si>
  <si>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</si>
  <si>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</si>
  <si>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</si>
  <si>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</si>
  <si>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</si>
  <si>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</si>
  <si>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</si>
  <si>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</si>
  <si>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</si>
  <si>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</si>
  <si>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</si>
  <si>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เหตุผลที่คัดเลือกโดย</t>
  </si>
  <si>
    <t>สังเขป</t>
  </si>
  <si>
    <t>แบบ  สขร. 1</t>
  </si>
  <si>
    <t>ลำดับ</t>
  </si>
  <si>
    <t>ที่</t>
  </si>
  <si>
    <t>สอบราคา</t>
  </si>
  <si>
    <t>เสนอราคาต่ำสุด</t>
  </si>
  <si>
    <t>และเอกสารครบถ้วน</t>
  </si>
  <si>
    <t>ตกลงราคา</t>
  </si>
  <si>
    <t>คุณสมบัติเหมาะสม</t>
  </si>
  <si>
    <t>จัดจ้างโดยวิธีสอบราคา</t>
  </si>
  <si>
    <t>-</t>
  </si>
  <si>
    <t>รวม</t>
  </si>
  <si>
    <t>เหตุผลที่คัดเลือก</t>
  </si>
  <si>
    <t>โดยสังเขป</t>
  </si>
  <si>
    <t xml:space="preserve">จัดซื้อน้ำมันเชื้อเพลิง </t>
  </si>
  <si>
    <t>เกียรติศักดิ์ ปิโตรเลียม</t>
  </si>
  <si>
    <t xml:space="preserve"> ตำแหน่ง  ปลัดองค์การบริหารส่วนตำบล</t>
  </si>
  <si>
    <t>จัดซื้อหนังสือพิมพ์ อบต.</t>
  </si>
  <si>
    <t>นายเชวงศักดิ์  ภูริวัฒนะ</t>
  </si>
  <si>
    <t xml:space="preserve">             ( นางอาภรณ์    ล้อมเล็ก )</t>
  </si>
  <si>
    <t xml:space="preserve">  ตำแหน่ง  ปลัดองค์การบริหารส่วนตำบล</t>
  </si>
  <si>
    <t xml:space="preserve">             ( นางอาภรณ์  ล้อมเล็ก )</t>
  </si>
  <si>
    <t>ประจำเดือน  พฤศจิกายน 2549</t>
  </si>
  <si>
    <t>ได้นำข้อมูลเกี่ยวกับการจัดซื้อจัดจ้างมาตามแบบ สขร.1 (ประจำเดือน พฤศจิกายน  2549)</t>
  </si>
  <si>
    <t>( / )  เผยแพร่  เมื่อวันที่    7  เดือน ธันวาคม    พ.ศ.  2549   โดยวิธี ปิดประกาศ และประชาสัมพันธ์ทางสถานีวิทยุชุมชน</t>
  </si>
  <si>
    <t xml:space="preserve"> </t>
  </si>
  <si>
    <t xml:space="preserve">จัดซื้อหนังสือพิมพ์หมู่บ้าน </t>
  </si>
  <si>
    <t>จัดซื้อนหนังสือพิมพ์ อบต.</t>
  </si>
  <si>
    <t>ร้านบุคส์สโตร์</t>
  </si>
  <si>
    <t xml:space="preserve">                                       (หน้า 1)</t>
  </si>
  <si>
    <t xml:space="preserve">                                (หน้า 2)</t>
  </si>
  <si>
    <t>ร้านอำพรเครื่องเขียน</t>
  </si>
  <si>
    <t>2. ร้านน้องฮาร์บริการ</t>
  </si>
  <si>
    <t>3. ร้านยองรุ่งโรจน์การก่อสร้าง</t>
  </si>
  <si>
    <t>4. หจก. ชนาธิปคอมเมอร์เชียล</t>
  </si>
  <si>
    <t>5. หจก. ดาวพิปูนก่อสร้าง</t>
  </si>
  <si>
    <t>รุ่งโรจน์การก่อสร้าง</t>
  </si>
  <si>
    <t>เอกสารไม่ถูกต้อง</t>
  </si>
  <si>
    <t>โครงการก่อสร้างถนน คสล. สายใต้โค้ง-</t>
  </si>
  <si>
    <t>คลองสำโรง (ต่อจากถนน คสล. เดิม) หมู่ที่ 1</t>
  </si>
  <si>
    <t>1. ร้านน้องฮาร์ทบริการ</t>
  </si>
  <si>
    <t>2. ร้านยองรุ่งโรจน์การก่อสร้าง</t>
  </si>
  <si>
    <t>3. หจก. มัธยฐานกรุ๊ป</t>
  </si>
  <si>
    <t>หจก.มัธยฐานกรุ๊ป</t>
  </si>
  <si>
    <t>และเอกสารถูกต้อง</t>
  </si>
  <si>
    <t>โครงการซ่อมแซมถนนที่ชำรุดเสียหาย</t>
  </si>
  <si>
    <t>จำนวน 7 สาย ในเขตตำบลไสหร้า</t>
  </si>
  <si>
    <t>1. กจก.ศรีสมบูรณ์ธุรกิจการเกษตร</t>
  </si>
  <si>
    <t>3. หจก. ฉวางกิจรุ่งเรือง</t>
  </si>
  <si>
    <t>4. หจก. จาตุรนต์นครศรีฯ</t>
  </si>
  <si>
    <t>5. ร้านชุมขลิงวัสดุภัณฑ์</t>
  </si>
  <si>
    <t>6. ร้านสุชาติซีแพค</t>
  </si>
  <si>
    <t>7. หจก.เสฎฐวุฒิการโยธา</t>
  </si>
  <si>
    <t>8. หจก. ซี.เค.อาร์. เอ็นจิเนียรี่ง</t>
  </si>
  <si>
    <t>ร้านสุชาติซีแพค</t>
  </si>
  <si>
    <t>สรุปผลการดำเนินการจัดซื้อจัดจ้างในรอบเดือนกุมภาพันธ์ 2550</t>
  </si>
  <si>
    <t>สรุปผลการดำเนินการจัดซื้อจัดจ้างในรอบเดือน  มีนาคม 2550</t>
  </si>
  <si>
    <t>จัดซื้อรถบรรทุกขยะ (ดีเซล) จำนวน 1 คัน</t>
  </si>
  <si>
    <t xml:space="preserve">    อิควิปเมนท์ จำกัด</t>
  </si>
  <si>
    <t>2. บริษัท เมธาซัพพลาย จำกัด</t>
  </si>
  <si>
    <t xml:space="preserve">บริษัท คอสโมทรัค แอนด์ </t>
  </si>
  <si>
    <t>อิควิปเมนท์ จำกัด</t>
  </si>
  <si>
    <t xml:space="preserve">1. บริษัท คอสโมทรัค แอนด์ </t>
  </si>
  <si>
    <t>จ้างเหมาก่อสร้างระบบประปาหมู่บ้าน</t>
  </si>
  <si>
    <t>บ้านควน หมู่ที่ 6 ต.ไสหร้า</t>
  </si>
  <si>
    <t>ประกวดราคา</t>
  </si>
  <si>
    <t>ด้วยระบบ</t>
  </si>
  <si>
    <t>อิเล็กทรอนิกส์</t>
  </si>
  <si>
    <t>1. บริษัท เค.พี. เซาท์เกต จำกัด</t>
  </si>
  <si>
    <t>2. ห้างหุ้นส่วนจำกัด นวกิจการโยธา</t>
  </si>
  <si>
    <t xml:space="preserve"> บริษัท เค.พี. เซาท์เกต จำกัด</t>
  </si>
  <si>
    <t xml:space="preserve"> "นครศรีธรรมราชเกมส์"</t>
  </si>
  <si>
    <t>นายธีรวัต  ชูศรี</t>
  </si>
  <si>
    <t>จ้างก่อสร้างเสาธงศูนย์เด็กเล็กบ้านไสหร้า</t>
  </si>
  <si>
    <t>ร้านโสพลวัสดุก่อสร้าง</t>
  </si>
  <si>
    <t>จ้างซ่อมแซมรถตักหน้าขุดหลัง</t>
  </si>
  <si>
    <t>บ. พาร์ท เซ็นเตอร์ แอนด์เซอวิส จก.</t>
  </si>
  <si>
    <t>จ้างทำอนุบัตรพร้อมอัดกรอบรูป</t>
  </si>
  <si>
    <t>นายสุรศักดิ์  ฤทธิรงค์</t>
  </si>
  <si>
    <t>จ้างทำป้ายประชาสัมพันธ์ไวนิล</t>
  </si>
  <si>
    <t>จ้างทำป้ายพระบรมฉายาลักษณ์ไวนิล</t>
  </si>
  <si>
    <t>นายการุณ  ไชยตรี</t>
  </si>
  <si>
    <t>จัดซื้อน้ำมันเชื้อเพลิงและหล่อลื่น</t>
  </si>
  <si>
    <t>ร้านเกียรติศักปิโตรเลียม</t>
  </si>
  <si>
    <t>จ้างเหมาติดตั้งเสียงตามสาย หมู่ที่ 1</t>
  </si>
  <si>
    <t>ร้าน เอ.เอส.โทรคมนาคม</t>
  </si>
  <si>
    <t>จัดซื้อวัสดุโฆษณาและเผยแพร่</t>
  </si>
  <si>
    <t>จัดซื้อวัคซีนป้องกันโรคพิษสุนัขบ้า</t>
  </si>
  <si>
    <t>บริษัท ดาราภัณฑ์ภาคใต้ จำกัด</t>
  </si>
  <si>
    <t>จัดซื้อโดยวิธีสอบราคา</t>
  </si>
  <si>
    <t>สรุปผลการดำเนินการจัดซื้อจัดจ้างในรอบเดือน เมษายน 2550</t>
  </si>
  <si>
    <t>จัดซื้อเครื่องสูบน้ำแบบหอยโข่ง</t>
  </si>
  <si>
    <t>จัดซื้อวัสดุเครื่องแต่งกาย(ผู้สูงอายุ)</t>
  </si>
  <si>
    <t>จัดซื้อเครื่องปรับอากาศรถบรรทุกน้ำ</t>
  </si>
  <si>
    <t>หจก. อ.ภักดีวิศวกรรม</t>
  </si>
  <si>
    <t>ร้านฉวางแอร์แอนด์เซอร์วิส</t>
  </si>
  <si>
    <t>จัดซื้อเสื้อกีฬาขบวนพาเหรด</t>
  </si>
  <si>
    <t>ร้านสตาร์สปอร์ต</t>
  </si>
  <si>
    <t>จัดซื้อเสื้อนักกีฬา</t>
  </si>
  <si>
    <t>ร้านเจริญพร</t>
  </si>
  <si>
    <t>จัดซื้ออุปกรณ์กีฬา</t>
  </si>
  <si>
    <t>จัดซื้อน้ำดื่มและอาหารว่าง</t>
  </si>
  <si>
    <t>ร้านน้องมุกมินิมาร์ท</t>
  </si>
  <si>
    <t>จัดซื้อถ้วยรางวัลและของรางวัล</t>
  </si>
  <si>
    <t>จ้างเหมาจัดสถานที่งานแข่งขันกีฬาฯ</t>
  </si>
  <si>
    <t>นายธรรมศักดิ์  เดชารัตน์</t>
  </si>
  <si>
    <t>จ้างเหมาทำอาหารเลี้ยงนักกีฬาและผู้ร่วมงาน</t>
  </si>
  <si>
    <t>นางประทุม  เทพพิชัย</t>
  </si>
  <si>
    <t>จ้างเหมาแต่งหน้าขบวนพาเหรด</t>
  </si>
  <si>
    <t>จ้างเหมาคณะกรรมการตัดสินกีฬา</t>
  </si>
  <si>
    <t>นางเสาวลักษณ์  เพ็งประสพ</t>
  </si>
  <si>
    <t>นายปริญญา  จิตต์ปราณีต</t>
  </si>
  <si>
    <t>จ้างซ่อมแซมท่อระบายน้ำ คสล. ข้ามคลองเพรง</t>
  </si>
  <si>
    <t>หจก.ลานสกาพาณิชย์</t>
  </si>
  <si>
    <t>จ้างซ่อมแซมเครื่องปรับอากาศ</t>
  </si>
  <si>
    <t>( / )  เผยแพร่  เมื่อวันที่     9  เดือน พฤษภาคม   พ.ศ.  2550   โดยวิธี ปิดประกาศ  ,  ประชาสัมพันธ์ทางสถานีวิทยุชุมชน และ  www.SAIRA.GO.TH</t>
  </si>
  <si>
    <t>ประจำเดือน  เมษายน 2550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</si>
</sst>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left"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3" fillId="0" borderId="1" xfId="0" applyNumberFormat="1" applyFont="1" applyBorder="1" applyAlignment="1" quotePrefix="1">
      <alignment horizontal="right"/>
    </xf>
    <xf numFmtId="0" fontId="3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B1">
      <selection activeCell="B4" sqref="B4:B6"/>
    </sheetView>
  </sheetViews>
  <sheetFormatPr defaultColWidth="9.140625" defaultRowHeight="21.75"/>
  <cols>
    <col min="1" max="1" width="8.28125" style="3" customWidth="1"/>
    <col min="2" max="2" width="34.00390625" style="3" customWidth="1"/>
    <col min="3" max="4" width="13.421875" style="3" customWidth="1"/>
    <col min="5" max="5" width="15.140625" style="3" customWidth="1"/>
    <col min="6" max="6" width="15.57421875" style="3" customWidth="1"/>
    <col min="7" max="7" width="17.140625" style="3" customWidth="1"/>
    <col min="8" max="8" width="26.140625" style="3" customWidth="1"/>
    <col min="9" max="16384" width="9.140625" style="3" customWidth="1"/>
  </cols>
  <sheetData>
    <row r="1" spans="1:8" ht="23.25">
      <c r="A1" s="87" t="s">
        <v>0</v>
      </c>
      <c r="B1" s="87"/>
      <c r="C1" s="87"/>
      <c r="D1" s="87"/>
      <c r="E1" s="87"/>
      <c r="F1" s="87"/>
      <c r="G1" s="87"/>
      <c r="H1" s="87"/>
    </row>
    <row r="2" spans="1:8" ht="23.25">
      <c r="A2" s="87" t="s">
        <v>150</v>
      </c>
      <c r="B2" s="87"/>
      <c r="C2" s="87"/>
      <c r="D2" s="87"/>
      <c r="E2" s="87"/>
      <c r="F2" s="87"/>
      <c r="G2" s="87"/>
      <c r="H2" s="87"/>
    </row>
    <row r="3" spans="1:8" ht="23.25">
      <c r="A3" s="20"/>
      <c r="B3" s="20"/>
      <c r="C3" s="20"/>
      <c r="D3" s="20"/>
      <c r="E3" s="20"/>
      <c r="F3" s="20"/>
      <c r="G3" s="20"/>
      <c r="H3" s="20"/>
    </row>
    <row r="4" spans="1:8" ht="23.25">
      <c r="A4" s="88" t="s">
        <v>1</v>
      </c>
      <c r="B4" s="88" t="s">
        <v>2</v>
      </c>
      <c r="C4" s="6" t="s">
        <v>3</v>
      </c>
      <c r="D4" s="6" t="s">
        <v>5</v>
      </c>
      <c r="E4" s="88" t="s">
        <v>7</v>
      </c>
      <c r="F4" s="6" t="s">
        <v>8</v>
      </c>
      <c r="G4" s="6" t="s">
        <v>10</v>
      </c>
      <c r="H4" s="88" t="s">
        <v>13</v>
      </c>
    </row>
    <row r="5" spans="1:8" ht="23.25">
      <c r="A5" s="89"/>
      <c r="B5" s="89"/>
      <c r="C5" s="8" t="s">
        <v>4</v>
      </c>
      <c r="D5" s="8" t="s">
        <v>6</v>
      </c>
      <c r="E5" s="89"/>
      <c r="F5" s="8" t="s">
        <v>9</v>
      </c>
      <c r="G5" s="8" t="s">
        <v>11</v>
      </c>
      <c r="H5" s="89"/>
    </row>
    <row r="6" spans="1:8" ht="23.25">
      <c r="A6" s="90"/>
      <c r="B6" s="90"/>
      <c r="C6" s="11"/>
      <c r="D6" s="11"/>
      <c r="E6" s="90"/>
      <c r="F6" s="11"/>
      <c r="G6" s="11" t="s">
        <v>12</v>
      </c>
      <c r="H6" s="90"/>
    </row>
    <row r="7" spans="1:8" ht="23.25">
      <c r="A7" s="66">
        <v>1</v>
      </c>
      <c r="B7" s="65" t="s">
        <v>18</v>
      </c>
      <c r="C7" s="66">
        <v>10</v>
      </c>
      <c r="D7" s="67">
        <v>422226</v>
      </c>
      <c r="E7" s="67">
        <f>D7</f>
        <v>422226</v>
      </c>
      <c r="F7" s="67">
        <f>E7</f>
        <v>422226</v>
      </c>
      <c r="G7" s="66" t="s">
        <v>44</v>
      </c>
      <c r="H7" s="65"/>
    </row>
    <row r="8" spans="1:8" ht="23.25">
      <c r="A8" s="66">
        <v>2</v>
      </c>
      <c r="B8" s="65" t="s">
        <v>19</v>
      </c>
      <c r="C8" s="66">
        <v>6</v>
      </c>
      <c r="D8" s="67">
        <v>155500</v>
      </c>
      <c r="E8" s="67">
        <f>D8</f>
        <v>155500</v>
      </c>
      <c r="F8" s="67">
        <f>E8</f>
        <v>155500</v>
      </c>
      <c r="G8" s="66" t="s">
        <v>44</v>
      </c>
      <c r="H8" s="65"/>
    </row>
    <row r="9" spans="1:8" ht="23.25">
      <c r="A9" s="66">
        <v>3</v>
      </c>
      <c r="B9" s="65" t="s">
        <v>20</v>
      </c>
      <c r="C9" s="66" t="s">
        <v>44</v>
      </c>
      <c r="D9" s="67"/>
      <c r="E9" s="67"/>
      <c r="F9" s="67"/>
      <c r="G9" s="66"/>
      <c r="H9" s="65"/>
    </row>
    <row r="10" spans="1:8" ht="23.25">
      <c r="A10" s="66">
        <v>4</v>
      </c>
      <c r="B10" s="65" t="s">
        <v>21</v>
      </c>
      <c r="C10" s="66" t="s">
        <v>44</v>
      </c>
      <c r="D10" s="107" t="s">
        <v>44</v>
      </c>
      <c r="E10" s="107" t="s">
        <v>44</v>
      </c>
      <c r="F10" s="107" t="s">
        <v>44</v>
      </c>
      <c r="G10" s="107" t="s">
        <v>44</v>
      </c>
      <c r="H10" s="65"/>
    </row>
    <row r="11" spans="1:8" ht="23.25">
      <c r="A11" s="56">
        <v>5</v>
      </c>
      <c r="B11" s="68" t="s">
        <v>43</v>
      </c>
      <c r="C11" s="66" t="s">
        <v>44</v>
      </c>
      <c r="D11" s="107"/>
      <c r="E11" s="107"/>
      <c r="F11" s="107"/>
      <c r="G11" s="35"/>
      <c r="H11" s="65"/>
    </row>
    <row r="12" spans="1:8" ht="23.25">
      <c r="A12" s="61">
        <v>6</v>
      </c>
      <c r="B12" s="86" t="s">
        <v>123</v>
      </c>
      <c r="C12" s="66" t="s">
        <v>44</v>
      </c>
      <c r="D12" s="107" t="s">
        <v>44</v>
      </c>
      <c r="E12" s="107" t="s">
        <v>44</v>
      </c>
      <c r="F12" s="107" t="s">
        <v>44</v>
      </c>
      <c r="G12" s="107" t="s">
        <v>44</v>
      </c>
      <c r="H12" s="65"/>
    </row>
    <row r="13" spans="1:8" ht="23.25">
      <c r="A13" s="57"/>
      <c r="B13" s="108" t="s">
        <v>45</v>
      </c>
      <c r="C13" s="66">
        <v>16</v>
      </c>
      <c r="D13" s="67">
        <f>SUM(D7:D12)</f>
        <v>577726</v>
      </c>
      <c r="E13" s="67">
        <f>SUM(E7:E12)</f>
        <v>577726</v>
      </c>
      <c r="F13" s="67">
        <f>SUM(F7:F12)</f>
        <v>577726</v>
      </c>
      <c r="G13" s="107" t="s">
        <v>44</v>
      </c>
      <c r="H13" s="65"/>
    </row>
    <row r="16" ht="23.25">
      <c r="B16" s="3" t="s">
        <v>149</v>
      </c>
    </row>
    <row r="17" ht="23.25">
      <c r="B17" s="3" t="s">
        <v>14</v>
      </c>
    </row>
    <row r="20" ht="23.25">
      <c r="D20" s="3" t="s">
        <v>15</v>
      </c>
    </row>
    <row r="21" ht="23.25">
      <c r="D21" s="3" t="s">
        <v>16</v>
      </c>
    </row>
    <row r="22" ht="23.25">
      <c r="D22" s="3" t="s">
        <v>50</v>
      </c>
    </row>
    <row r="25" spans="1:8" ht="23.25">
      <c r="A25" s="20"/>
      <c r="B25" s="20"/>
      <c r="C25" s="20"/>
      <c r="D25" s="20"/>
      <c r="E25" s="20"/>
      <c r="F25" s="20"/>
      <c r="G25" s="20"/>
      <c r="H25" s="20"/>
    </row>
    <row r="27" spans="1:8" ht="23.25">
      <c r="A27" s="87" t="s">
        <v>0</v>
      </c>
      <c r="B27" s="87"/>
      <c r="C27" s="87"/>
      <c r="D27" s="87"/>
      <c r="E27" s="87"/>
      <c r="F27" s="87"/>
      <c r="G27" s="87"/>
      <c r="H27" s="87"/>
    </row>
    <row r="28" spans="1:8" ht="23.25">
      <c r="A28" s="87" t="s">
        <v>56</v>
      </c>
      <c r="B28" s="87"/>
      <c r="C28" s="87"/>
      <c r="D28" s="87"/>
      <c r="E28" s="87"/>
      <c r="F28" s="87"/>
      <c r="G28" s="87"/>
      <c r="H28" s="87"/>
    </row>
    <row r="29" spans="1:8" ht="23.25">
      <c r="A29" s="20"/>
      <c r="B29" s="20"/>
      <c r="C29" s="20"/>
      <c r="D29" s="20"/>
      <c r="E29" s="20"/>
      <c r="F29" s="20"/>
      <c r="G29" s="20"/>
      <c r="H29" s="20"/>
    </row>
    <row r="30" spans="1:8" ht="23.25">
      <c r="A30" s="88" t="s">
        <v>1</v>
      </c>
      <c r="B30" s="88" t="s">
        <v>2</v>
      </c>
      <c r="C30" s="6" t="s">
        <v>3</v>
      </c>
      <c r="D30" s="6" t="s">
        <v>5</v>
      </c>
      <c r="E30" s="88" t="s">
        <v>7</v>
      </c>
      <c r="F30" s="6" t="s">
        <v>8</v>
      </c>
      <c r="G30" s="6" t="s">
        <v>10</v>
      </c>
      <c r="H30" s="88" t="s">
        <v>13</v>
      </c>
    </row>
    <row r="31" spans="1:8" ht="23.25">
      <c r="A31" s="89"/>
      <c r="B31" s="89"/>
      <c r="C31" s="8" t="s">
        <v>4</v>
      </c>
      <c r="D31" s="8" t="s">
        <v>6</v>
      </c>
      <c r="E31" s="89"/>
      <c r="F31" s="8" t="s">
        <v>9</v>
      </c>
      <c r="G31" s="8" t="s">
        <v>11</v>
      </c>
      <c r="H31" s="89"/>
    </row>
    <row r="32" spans="1:8" ht="23.25">
      <c r="A32" s="90"/>
      <c r="B32" s="90"/>
      <c r="C32" s="11"/>
      <c r="D32" s="11"/>
      <c r="E32" s="90"/>
      <c r="F32" s="11"/>
      <c r="G32" s="11" t="s">
        <v>12</v>
      </c>
      <c r="H32" s="90"/>
    </row>
    <row r="33" spans="1:8" ht="23.25">
      <c r="A33" s="66">
        <v>1</v>
      </c>
      <c r="B33" s="65" t="s">
        <v>18</v>
      </c>
      <c r="C33" s="66">
        <v>5</v>
      </c>
      <c r="D33" s="67">
        <v>59600</v>
      </c>
      <c r="E33" s="67">
        <f>D33</f>
        <v>59600</v>
      </c>
      <c r="F33" s="67">
        <f>E33</f>
        <v>59600</v>
      </c>
      <c r="G33" s="66" t="s">
        <v>44</v>
      </c>
      <c r="H33" s="65"/>
    </row>
    <row r="34" spans="1:8" ht="23.25">
      <c r="A34" s="66">
        <v>2</v>
      </c>
      <c r="B34" s="65" t="s">
        <v>59</v>
      </c>
      <c r="C34" s="66">
        <v>3</v>
      </c>
      <c r="D34" s="67">
        <v>61327.7</v>
      </c>
      <c r="E34" s="67">
        <f>D34</f>
        <v>61327.7</v>
      </c>
      <c r="F34" s="67">
        <f>E34</f>
        <v>61327.7</v>
      </c>
      <c r="G34" s="66" t="s">
        <v>44</v>
      </c>
      <c r="H34" s="65"/>
    </row>
    <row r="35" spans="1:8" ht="23.25">
      <c r="A35" s="66">
        <v>3</v>
      </c>
      <c r="B35" s="65" t="s">
        <v>20</v>
      </c>
      <c r="C35" s="66" t="s">
        <v>44</v>
      </c>
      <c r="D35" s="67"/>
      <c r="E35" s="67"/>
      <c r="F35" s="67"/>
      <c r="G35" s="66"/>
      <c r="H35" s="65"/>
    </row>
    <row r="36" spans="1:8" ht="23.25">
      <c r="A36" s="66">
        <v>4</v>
      </c>
      <c r="B36" s="65" t="s">
        <v>21</v>
      </c>
      <c r="C36" s="66" t="s">
        <v>44</v>
      </c>
      <c r="D36" s="67"/>
      <c r="E36" s="67"/>
      <c r="F36" s="65"/>
      <c r="G36" s="65"/>
      <c r="H36" s="65"/>
    </row>
    <row r="37" spans="1:8" ht="23.25">
      <c r="A37" s="56">
        <v>5</v>
      </c>
      <c r="B37" s="68" t="s">
        <v>43</v>
      </c>
      <c r="C37" s="66"/>
      <c r="D37" s="67"/>
      <c r="E37" s="67"/>
      <c r="F37" s="67"/>
      <c r="G37" s="35"/>
      <c r="H37" s="65"/>
    </row>
    <row r="38" spans="1:8" ht="23.25">
      <c r="A38" s="57"/>
      <c r="B38" s="70" t="s">
        <v>45</v>
      </c>
      <c r="C38" s="66">
        <v>9</v>
      </c>
      <c r="D38" s="67">
        <f>SUM(D33:D37)</f>
        <v>120927.7</v>
      </c>
      <c r="E38" s="67">
        <f>SUM(E33:E37)</f>
        <v>120927.7</v>
      </c>
      <c r="F38" s="67">
        <f>SUM(F33:F37)</f>
        <v>120927.7</v>
      </c>
      <c r="G38" s="69"/>
      <c r="H38" s="65"/>
    </row>
    <row r="40" ht="23.25">
      <c r="B40" s="3" t="s">
        <v>57</v>
      </c>
    </row>
    <row r="41" ht="23.25">
      <c r="B41" s="3" t="s">
        <v>58</v>
      </c>
    </row>
    <row r="42" ht="23.25">
      <c r="B42" s="3" t="s">
        <v>14</v>
      </c>
    </row>
    <row r="45" ht="23.25">
      <c r="D45" s="3" t="s">
        <v>15</v>
      </c>
    </row>
    <row r="46" ht="23.25">
      <c r="D46" s="3" t="s">
        <v>16</v>
      </c>
    </row>
    <row r="47" ht="23.25">
      <c r="D47" s="3" t="s">
        <v>50</v>
      </c>
    </row>
  </sheetData>
  <mergeCells count="12">
    <mergeCell ref="A27:H27"/>
    <mergeCell ref="A28:H28"/>
    <mergeCell ref="A30:A32"/>
    <mergeCell ref="B30:B32"/>
    <mergeCell ref="E30:E32"/>
    <mergeCell ref="H30:H32"/>
    <mergeCell ref="A1:H1"/>
    <mergeCell ref="A2:H2"/>
    <mergeCell ref="A4:A6"/>
    <mergeCell ref="B4:B6"/>
    <mergeCell ref="E4:E6"/>
    <mergeCell ref="H4:H6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59">
      <pane xSplit="15825" topLeftCell="G1" activePane="topLeft" state="split"/>
      <selection pane="topLeft" activeCell="C72" sqref="C72"/>
      <selection pane="topRight" activeCell="G26" sqref="G26"/>
    </sheetView>
  </sheetViews>
  <sheetFormatPr defaultColWidth="9.140625" defaultRowHeight="21.75"/>
  <cols>
    <col min="1" max="1" width="5.57421875" style="3" customWidth="1"/>
    <col min="2" max="2" width="30.28125" style="3" customWidth="1"/>
    <col min="3" max="3" width="9.8515625" style="3" customWidth="1"/>
    <col min="4" max="4" width="12.00390625" style="3" customWidth="1"/>
    <col min="5" max="5" width="25.7109375" style="3" customWidth="1"/>
    <col min="6" max="6" width="10.8515625" style="3" customWidth="1"/>
    <col min="7" max="7" width="23.28125" style="3" customWidth="1"/>
    <col min="8" max="8" width="10.57421875" style="3" customWidth="1"/>
    <col min="9" max="9" width="15.8515625" style="3" customWidth="1"/>
    <col min="10" max="10" width="36.28125" style="3" customWidth="1"/>
    <col min="11" max="16384" width="9.140625" style="3" customWidth="1"/>
  </cols>
  <sheetData>
    <row r="1" spans="1:9" ht="23.25">
      <c r="A1" s="87" t="s">
        <v>63</v>
      </c>
      <c r="B1" s="87"/>
      <c r="C1" s="87"/>
      <c r="D1" s="87"/>
      <c r="E1" s="87"/>
      <c r="F1" s="87"/>
      <c r="G1" s="87"/>
      <c r="H1" s="87"/>
      <c r="I1" s="21" t="s">
        <v>35</v>
      </c>
    </row>
    <row r="2" spans="1:9" ht="23.25">
      <c r="A2" s="91" t="s">
        <v>90</v>
      </c>
      <c r="B2" s="91"/>
      <c r="C2" s="91"/>
      <c r="D2" s="91"/>
      <c r="E2" s="91"/>
      <c r="F2" s="91"/>
      <c r="G2" s="91"/>
      <c r="H2" s="91"/>
      <c r="I2" s="91"/>
    </row>
    <row r="3" spans="1:9" ht="23.25">
      <c r="A3" s="92" t="s">
        <v>22</v>
      </c>
      <c r="B3" s="92"/>
      <c r="C3" s="92"/>
      <c r="D3" s="92"/>
      <c r="E3" s="92"/>
      <c r="F3" s="92"/>
      <c r="G3" s="92"/>
      <c r="H3" s="92"/>
      <c r="I3" s="92"/>
    </row>
    <row r="4" spans="1:9" ht="23.25">
      <c r="A4" s="5" t="s">
        <v>36</v>
      </c>
      <c r="B4" s="88" t="s">
        <v>23</v>
      </c>
      <c r="C4" s="6" t="s">
        <v>24</v>
      </c>
      <c r="D4" s="88" t="s">
        <v>26</v>
      </c>
      <c r="E4" s="93" t="s">
        <v>27</v>
      </c>
      <c r="F4" s="94"/>
      <c r="G4" s="93" t="s">
        <v>29</v>
      </c>
      <c r="H4" s="95"/>
      <c r="I4" s="88" t="s">
        <v>33</v>
      </c>
    </row>
    <row r="5" spans="1:9" ht="23.25">
      <c r="A5" s="7" t="s">
        <v>37</v>
      </c>
      <c r="B5" s="89"/>
      <c r="C5" s="8" t="s">
        <v>6</v>
      </c>
      <c r="D5" s="89"/>
      <c r="E5" s="88" t="s">
        <v>28</v>
      </c>
      <c r="F5" s="9" t="s">
        <v>31</v>
      </c>
      <c r="G5" s="88" t="s">
        <v>30</v>
      </c>
      <c r="H5" s="88" t="s">
        <v>31</v>
      </c>
      <c r="I5" s="89"/>
    </row>
    <row r="6" spans="1:9" ht="23.25">
      <c r="A6" s="10"/>
      <c r="B6" s="90"/>
      <c r="C6" s="11" t="s">
        <v>25</v>
      </c>
      <c r="D6" s="90"/>
      <c r="E6" s="90"/>
      <c r="F6" s="12" t="s">
        <v>32</v>
      </c>
      <c r="G6" s="90"/>
      <c r="H6" s="90"/>
      <c r="I6" s="11" t="s">
        <v>34</v>
      </c>
    </row>
    <row r="7" spans="1:9" ht="23.25">
      <c r="A7" s="29">
        <v>1</v>
      </c>
      <c r="B7" s="30" t="s">
        <v>97</v>
      </c>
      <c r="C7" s="31">
        <v>4200000</v>
      </c>
      <c r="D7" s="81" t="s">
        <v>99</v>
      </c>
      <c r="E7" s="33" t="s">
        <v>102</v>
      </c>
      <c r="F7" s="34">
        <v>4199000</v>
      </c>
      <c r="G7" s="33" t="s">
        <v>104</v>
      </c>
      <c r="H7" s="34">
        <v>4199000</v>
      </c>
      <c r="I7" s="43" t="s">
        <v>39</v>
      </c>
    </row>
    <row r="8" spans="1:9" ht="23.25">
      <c r="A8" s="39"/>
      <c r="B8" s="40" t="s">
        <v>98</v>
      </c>
      <c r="C8" s="41"/>
      <c r="D8" s="82" t="s">
        <v>100</v>
      </c>
      <c r="E8" s="33" t="s">
        <v>103</v>
      </c>
      <c r="F8" s="37">
        <v>4199500</v>
      </c>
      <c r="G8" s="36"/>
      <c r="H8" s="37"/>
      <c r="I8" s="38" t="s">
        <v>40</v>
      </c>
    </row>
    <row r="9" spans="1:9" ht="23.25">
      <c r="A9" s="39"/>
      <c r="B9" s="40"/>
      <c r="C9" s="41"/>
      <c r="D9" s="82" t="s">
        <v>101</v>
      </c>
      <c r="E9" s="23"/>
      <c r="F9" s="24"/>
      <c r="G9" s="80"/>
      <c r="H9" s="24"/>
      <c r="I9" s="45"/>
    </row>
    <row r="10" spans="1:9" ht="23.25">
      <c r="A10" s="29">
        <v>2</v>
      </c>
      <c r="B10" s="30" t="s">
        <v>91</v>
      </c>
      <c r="C10" s="31">
        <v>590000</v>
      </c>
      <c r="D10" s="81" t="s">
        <v>38</v>
      </c>
      <c r="E10" s="33" t="s">
        <v>96</v>
      </c>
      <c r="F10" s="37">
        <v>589500</v>
      </c>
      <c r="G10" s="36" t="s">
        <v>94</v>
      </c>
      <c r="H10" s="37">
        <v>589500</v>
      </c>
      <c r="I10" s="38" t="s">
        <v>39</v>
      </c>
    </row>
    <row r="11" spans="1:9" ht="23.25">
      <c r="A11" s="39"/>
      <c r="B11" s="40"/>
      <c r="C11" s="41"/>
      <c r="D11" s="82"/>
      <c r="E11" s="33" t="s">
        <v>92</v>
      </c>
      <c r="F11" s="37"/>
      <c r="G11" s="36" t="s">
        <v>95</v>
      </c>
      <c r="H11" s="37"/>
      <c r="I11" s="38" t="s">
        <v>40</v>
      </c>
    </row>
    <row r="12" spans="1:9" ht="23.25">
      <c r="A12" s="40"/>
      <c r="B12" s="40"/>
      <c r="C12" s="41"/>
      <c r="D12" s="82"/>
      <c r="E12" s="33" t="s">
        <v>93</v>
      </c>
      <c r="F12" s="37">
        <v>590000</v>
      </c>
      <c r="G12" s="36"/>
      <c r="H12" s="37"/>
      <c r="I12" s="38"/>
    </row>
    <row r="13" spans="1:9" ht="23.25">
      <c r="A13" s="29">
        <v>3</v>
      </c>
      <c r="B13" s="30" t="s">
        <v>113</v>
      </c>
      <c r="C13" s="31">
        <v>7500</v>
      </c>
      <c r="D13" s="81" t="s">
        <v>41</v>
      </c>
      <c r="E13" s="42" t="s">
        <v>106</v>
      </c>
      <c r="F13" s="34">
        <v>7500</v>
      </c>
      <c r="G13" s="42" t="s">
        <v>106</v>
      </c>
      <c r="H13" s="34">
        <v>7500</v>
      </c>
      <c r="I13" s="46" t="s">
        <v>42</v>
      </c>
    </row>
    <row r="14" spans="1:9" ht="23.25">
      <c r="A14" s="44"/>
      <c r="B14" s="44" t="s">
        <v>105</v>
      </c>
      <c r="C14" s="47"/>
      <c r="D14" s="83"/>
      <c r="E14" s="23"/>
      <c r="F14" s="24"/>
      <c r="G14" s="23"/>
      <c r="H14" s="48"/>
      <c r="I14" s="44"/>
    </row>
    <row r="15" spans="1:9" ht="23.25">
      <c r="A15" s="1">
        <v>4</v>
      </c>
      <c r="B15" s="2" t="s">
        <v>107</v>
      </c>
      <c r="C15" s="53">
        <v>48000</v>
      </c>
      <c r="D15" s="84" t="s">
        <v>41</v>
      </c>
      <c r="E15" s="84" t="s">
        <v>108</v>
      </c>
      <c r="F15" s="85">
        <v>48000</v>
      </c>
      <c r="G15" s="84" t="s">
        <v>108</v>
      </c>
      <c r="H15" s="85">
        <v>48000</v>
      </c>
      <c r="I15" s="2" t="s">
        <v>42</v>
      </c>
    </row>
    <row r="16" spans="1:9" ht="23.25">
      <c r="A16" s="51">
        <v>5</v>
      </c>
      <c r="B16" s="44" t="s">
        <v>118</v>
      </c>
      <c r="C16" s="47">
        <v>98350</v>
      </c>
      <c r="D16" s="23" t="s">
        <v>41</v>
      </c>
      <c r="E16" s="23" t="s">
        <v>119</v>
      </c>
      <c r="F16" s="47">
        <v>98350</v>
      </c>
      <c r="G16" s="23" t="s">
        <v>119</v>
      </c>
      <c r="H16" s="47">
        <v>98350</v>
      </c>
      <c r="I16" s="14"/>
    </row>
    <row r="17" spans="1:9" ht="23.25">
      <c r="A17" s="1">
        <v>6</v>
      </c>
      <c r="B17" s="40" t="s">
        <v>109</v>
      </c>
      <c r="C17" s="49">
        <v>2974.6</v>
      </c>
      <c r="D17" s="33" t="s">
        <v>41</v>
      </c>
      <c r="E17" s="74" t="s">
        <v>110</v>
      </c>
      <c r="F17" s="50">
        <v>2974.6</v>
      </c>
      <c r="G17" s="74" t="s">
        <v>110</v>
      </c>
      <c r="H17" s="50">
        <v>2974.6</v>
      </c>
      <c r="I17" s="40" t="s">
        <v>42</v>
      </c>
    </row>
    <row r="18" spans="1:9" ht="23.25">
      <c r="A18" s="51">
        <v>7</v>
      </c>
      <c r="B18" s="2" t="s">
        <v>111</v>
      </c>
      <c r="C18" s="13">
        <v>6940</v>
      </c>
      <c r="D18" s="15" t="s">
        <v>41</v>
      </c>
      <c r="E18" s="2" t="s">
        <v>112</v>
      </c>
      <c r="F18" s="13">
        <v>6940</v>
      </c>
      <c r="G18" s="2" t="s">
        <v>112</v>
      </c>
      <c r="H18" s="13">
        <v>6940</v>
      </c>
      <c r="I18" s="15" t="s">
        <v>42</v>
      </c>
    </row>
    <row r="19" spans="1:9" ht="23.25">
      <c r="A19" s="1">
        <v>8</v>
      </c>
      <c r="B19" s="44" t="s">
        <v>114</v>
      </c>
      <c r="C19" s="48">
        <v>7000</v>
      </c>
      <c r="D19" s="23" t="s">
        <v>41</v>
      </c>
      <c r="E19" s="23" t="s">
        <v>115</v>
      </c>
      <c r="F19" s="48">
        <v>7000</v>
      </c>
      <c r="G19" s="23" t="s">
        <v>115</v>
      </c>
      <c r="H19" s="48">
        <v>7000</v>
      </c>
      <c r="I19" s="44" t="s">
        <v>42</v>
      </c>
    </row>
    <row r="20" spans="1:9" ht="23.25">
      <c r="A20" s="51">
        <v>9</v>
      </c>
      <c r="B20" s="2" t="s">
        <v>60</v>
      </c>
      <c r="C20" s="13">
        <v>2480</v>
      </c>
      <c r="D20" s="2" t="s">
        <v>41</v>
      </c>
      <c r="E20" s="2" t="s">
        <v>62</v>
      </c>
      <c r="F20" s="13">
        <f>C20</f>
        <v>2480</v>
      </c>
      <c r="G20" s="2" t="str">
        <f>E20</f>
        <v>ร้านบุคส์สโตร์</v>
      </c>
      <c r="H20" s="13">
        <f>F20</f>
        <v>2480</v>
      </c>
      <c r="I20" s="14" t="s">
        <v>42</v>
      </c>
    </row>
    <row r="21" spans="1:9" ht="23.25">
      <c r="A21" s="1">
        <v>10</v>
      </c>
      <c r="B21" s="2" t="s">
        <v>51</v>
      </c>
      <c r="C21" s="13">
        <v>248</v>
      </c>
      <c r="D21" s="2" t="s">
        <v>41</v>
      </c>
      <c r="E21" s="2" t="s">
        <v>52</v>
      </c>
      <c r="F21" s="13">
        <f>C21</f>
        <v>248</v>
      </c>
      <c r="G21" s="2" t="str">
        <f>E21</f>
        <v>นายเชวงศักดิ์  ภูริวัฒนะ</v>
      </c>
      <c r="H21" s="13">
        <f>F21</f>
        <v>248</v>
      </c>
      <c r="I21" s="14" t="s">
        <v>42</v>
      </c>
    </row>
    <row r="22" spans="1:9" ht="23.25">
      <c r="A22" s="51">
        <v>11</v>
      </c>
      <c r="B22" s="2" t="s">
        <v>116</v>
      </c>
      <c r="C22" s="53">
        <v>26500</v>
      </c>
      <c r="D22" s="2" t="s">
        <v>41</v>
      </c>
      <c r="E22" s="2" t="s">
        <v>117</v>
      </c>
      <c r="F22" s="53">
        <v>26500</v>
      </c>
      <c r="G22" s="2" t="s">
        <v>117</v>
      </c>
      <c r="H22" s="53">
        <v>26500</v>
      </c>
      <c r="I22" s="2" t="s">
        <v>42</v>
      </c>
    </row>
    <row r="23" spans="1:9" ht="23.25">
      <c r="A23" s="1">
        <v>12</v>
      </c>
      <c r="B23" s="2" t="s">
        <v>120</v>
      </c>
      <c r="C23" s="53">
        <v>5220</v>
      </c>
      <c r="D23" s="2" t="s">
        <v>41</v>
      </c>
      <c r="E23" s="2" t="s">
        <v>65</v>
      </c>
      <c r="F23" s="53">
        <v>5220</v>
      </c>
      <c r="G23" s="2" t="s">
        <v>65</v>
      </c>
      <c r="H23" s="53">
        <v>5220</v>
      </c>
      <c r="I23" s="2" t="s">
        <v>42</v>
      </c>
    </row>
    <row r="24" spans="1:9" ht="23.25">
      <c r="A24" s="16"/>
      <c r="B24" s="17"/>
      <c r="C24" s="54"/>
      <c r="D24" s="17"/>
      <c r="E24" s="17"/>
      <c r="F24" s="54"/>
      <c r="G24" s="17"/>
      <c r="H24" s="54"/>
      <c r="I24" s="17"/>
    </row>
    <row r="25" spans="1:9" ht="23.25">
      <c r="A25" s="16"/>
      <c r="B25" s="17"/>
      <c r="C25" s="54"/>
      <c r="D25" s="17"/>
      <c r="E25" s="17"/>
      <c r="F25" s="54"/>
      <c r="G25" s="17"/>
      <c r="H25" s="54"/>
      <c r="I25" s="17"/>
    </row>
    <row r="26" spans="1:9" ht="23.25">
      <c r="A26" s="87" t="s">
        <v>64</v>
      </c>
      <c r="B26" s="87"/>
      <c r="C26" s="87"/>
      <c r="D26" s="87"/>
      <c r="E26" s="87"/>
      <c r="F26" s="87"/>
      <c r="G26" s="87"/>
      <c r="H26" s="87"/>
      <c r="I26" s="4" t="s">
        <v>35</v>
      </c>
    </row>
    <row r="27" spans="1:9" ht="23.25">
      <c r="A27" s="91" t="s">
        <v>90</v>
      </c>
      <c r="B27" s="91"/>
      <c r="C27" s="91"/>
      <c r="D27" s="91"/>
      <c r="E27" s="91"/>
      <c r="F27" s="91"/>
      <c r="G27" s="91"/>
      <c r="H27" s="91"/>
      <c r="I27" s="91"/>
    </row>
    <row r="28" spans="1:9" ht="23.25">
      <c r="A28" s="92" t="s">
        <v>22</v>
      </c>
      <c r="B28" s="92"/>
      <c r="C28" s="92"/>
      <c r="D28" s="92"/>
      <c r="E28" s="92"/>
      <c r="F28" s="92"/>
      <c r="G28" s="92"/>
      <c r="H28" s="92"/>
      <c r="I28" s="92"/>
    </row>
    <row r="29" spans="1:9" ht="23.25">
      <c r="A29" s="55" t="s">
        <v>36</v>
      </c>
      <c r="B29" s="96" t="s">
        <v>23</v>
      </c>
      <c r="C29" s="56" t="s">
        <v>24</v>
      </c>
      <c r="D29" s="96" t="s">
        <v>26</v>
      </c>
      <c r="E29" s="99" t="s">
        <v>27</v>
      </c>
      <c r="F29" s="100"/>
      <c r="G29" s="99" t="s">
        <v>29</v>
      </c>
      <c r="H29" s="101"/>
      <c r="I29" s="96" t="s">
        <v>46</v>
      </c>
    </row>
    <row r="30" spans="1:9" ht="23.25">
      <c r="A30" s="58" t="s">
        <v>37</v>
      </c>
      <c r="B30" s="97"/>
      <c r="C30" s="60" t="s">
        <v>6</v>
      </c>
      <c r="D30" s="97"/>
      <c r="E30" s="96" t="s">
        <v>28</v>
      </c>
      <c r="F30" s="61" t="s">
        <v>31</v>
      </c>
      <c r="G30" s="96" t="s">
        <v>30</v>
      </c>
      <c r="H30" s="96" t="s">
        <v>31</v>
      </c>
      <c r="I30" s="97"/>
    </row>
    <row r="31" spans="1:9" ht="23.25">
      <c r="A31" s="62"/>
      <c r="B31" s="98"/>
      <c r="C31" s="63" t="s">
        <v>25</v>
      </c>
      <c r="D31" s="98"/>
      <c r="E31" s="98"/>
      <c r="F31" s="64" t="s">
        <v>32</v>
      </c>
      <c r="G31" s="98"/>
      <c r="H31" s="98"/>
      <c r="I31" s="63" t="s">
        <v>47</v>
      </c>
    </row>
    <row r="32" spans="1:9" ht="23.25">
      <c r="A32" s="1">
        <v>13</v>
      </c>
      <c r="B32" s="2" t="s">
        <v>121</v>
      </c>
      <c r="C32" s="13">
        <v>60775</v>
      </c>
      <c r="D32" s="2" t="s">
        <v>41</v>
      </c>
      <c r="E32" s="2" t="s">
        <v>122</v>
      </c>
      <c r="F32" s="13">
        <f>C32</f>
        <v>60775</v>
      </c>
      <c r="G32" s="2" t="str">
        <f>E32</f>
        <v>บริษัท ดาราภัณฑ์ภาคใต้ จำกัด</v>
      </c>
      <c r="H32" s="13">
        <f>F32</f>
        <v>60775</v>
      </c>
      <c r="I32" s="14" t="s">
        <v>42</v>
      </c>
    </row>
    <row r="33" spans="1:9" ht="23.25">
      <c r="A33" s="1"/>
      <c r="B33" s="2"/>
      <c r="C33" s="13"/>
      <c r="D33" s="2"/>
      <c r="E33" s="2"/>
      <c r="F33" s="13"/>
      <c r="G33" s="2"/>
      <c r="H33" s="13"/>
      <c r="I33" s="14"/>
    </row>
    <row r="34" spans="1:9" ht="23.25">
      <c r="A34" s="1"/>
      <c r="B34" s="2"/>
      <c r="C34" s="13"/>
      <c r="D34" s="2"/>
      <c r="E34" s="2"/>
      <c r="F34" s="13"/>
      <c r="G34" s="2"/>
      <c r="H34" s="13"/>
      <c r="I34" s="14"/>
    </row>
    <row r="35" spans="1:9" ht="23.25">
      <c r="A35" s="25"/>
      <c r="B35" s="26"/>
      <c r="C35" s="27"/>
      <c r="D35" s="25"/>
      <c r="E35" s="26"/>
      <c r="F35" s="27"/>
      <c r="G35" s="26"/>
      <c r="H35" s="27"/>
      <c r="I35" s="28"/>
    </row>
    <row r="36" spans="1:9" ht="23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3.25">
      <c r="A37" s="20"/>
      <c r="B37" s="20"/>
      <c r="C37" s="20"/>
      <c r="D37" s="20"/>
      <c r="E37" s="20"/>
      <c r="F37" s="3" t="s">
        <v>15</v>
      </c>
      <c r="I37" s="20"/>
    </row>
    <row r="38" spans="1:9" ht="23.25">
      <c r="A38" s="20"/>
      <c r="B38" s="20"/>
      <c r="C38" s="20"/>
      <c r="D38" s="20"/>
      <c r="E38" s="20"/>
      <c r="F38" s="3" t="s">
        <v>16</v>
      </c>
      <c r="I38" s="20"/>
    </row>
    <row r="39" spans="1:9" ht="23.25">
      <c r="A39" s="20"/>
      <c r="B39" s="20"/>
      <c r="C39" s="20"/>
      <c r="D39" s="20"/>
      <c r="E39" s="20"/>
      <c r="F39" s="3" t="s">
        <v>17</v>
      </c>
      <c r="I39" s="20"/>
    </row>
    <row r="40" spans="1:9" ht="23.25">
      <c r="A40" s="20"/>
      <c r="B40" s="20"/>
      <c r="C40" s="20"/>
      <c r="D40" s="20"/>
      <c r="E40" s="20"/>
      <c r="I40" s="20"/>
    </row>
    <row r="41" spans="1:9" ht="23.25">
      <c r="A41" s="20"/>
      <c r="B41" s="20"/>
      <c r="C41" s="20"/>
      <c r="D41" s="20"/>
      <c r="E41" s="20"/>
      <c r="I41" s="20"/>
    </row>
    <row r="42" spans="1:9" ht="23.25">
      <c r="A42" s="20"/>
      <c r="B42" s="20"/>
      <c r="C42" s="20"/>
      <c r="D42" s="20"/>
      <c r="E42" s="20"/>
      <c r="I42" s="20"/>
    </row>
    <row r="43" spans="1:9" ht="23.25">
      <c r="A43" s="20"/>
      <c r="B43" s="20"/>
      <c r="C43" s="20"/>
      <c r="D43" s="20"/>
      <c r="E43" s="20"/>
      <c r="I43" s="20"/>
    </row>
    <row r="44" spans="1:9" ht="23.25">
      <c r="A44" s="20"/>
      <c r="B44" s="20"/>
      <c r="C44" s="20"/>
      <c r="D44" s="20"/>
      <c r="E44" s="20"/>
      <c r="I44" s="20"/>
    </row>
    <row r="45" spans="1:9" ht="23.25">
      <c r="A45" s="20"/>
      <c r="B45" s="20"/>
      <c r="C45" s="20"/>
      <c r="D45" s="20"/>
      <c r="E45" s="20"/>
      <c r="I45" s="20"/>
    </row>
    <row r="46" spans="1:9" ht="23.25">
      <c r="A46" s="20"/>
      <c r="B46" s="20"/>
      <c r="C46" s="20"/>
      <c r="D46" s="20"/>
      <c r="E46" s="20"/>
      <c r="I46" s="20"/>
    </row>
    <row r="51" spans="1:9" ht="23.25">
      <c r="A51" s="91" t="s">
        <v>124</v>
      </c>
      <c r="B51" s="91"/>
      <c r="C51" s="91"/>
      <c r="D51" s="91"/>
      <c r="E51" s="91"/>
      <c r="F51" s="91"/>
      <c r="G51" s="91"/>
      <c r="H51" s="91"/>
      <c r="I51" s="91"/>
    </row>
    <row r="52" spans="1:9" ht="23.25">
      <c r="A52" s="92" t="s">
        <v>22</v>
      </c>
      <c r="B52" s="92"/>
      <c r="C52" s="92"/>
      <c r="D52" s="92"/>
      <c r="E52" s="92"/>
      <c r="F52" s="92"/>
      <c r="G52" s="92"/>
      <c r="H52" s="92"/>
      <c r="I52" s="92"/>
    </row>
    <row r="53" spans="1:9" ht="23.25">
      <c r="A53" s="5" t="s">
        <v>36</v>
      </c>
      <c r="B53" s="88" t="s">
        <v>23</v>
      </c>
      <c r="C53" s="6" t="s">
        <v>24</v>
      </c>
      <c r="D53" s="88" t="s">
        <v>26</v>
      </c>
      <c r="E53" s="93" t="s">
        <v>27</v>
      </c>
      <c r="F53" s="94"/>
      <c r="G53" s="93" t="s">
        <v>29</v>
      </c>
      <c r="H53" s="95"/>
      <c r="I53" s="88" t="s">
        <v>46</v>
      </c>
    </row>
    <row r="54" spans="1:9" ht="23.25">
      <c r="A54" s="7" t="s">
        <v>37</v>
      </c>
      <c r="B54" s="89"/>
      <c r="C54" s="8" t="s">
        <v>6</v>
      </c>
      <c r="D54" s="89"/>
      <c r="E54" s="88" t="s">
        <v>28</v>
      </c>
      <c r="F54" s="9" t="s">
        <v>31</v>
      </c>
      <c r="G54" s="88" t="s">
        <v>30</v>
      </c>
      <c r="H54" s="88" t="s">
        <v>31</v>
      </c>
      <c r="I54" s="89"/>
    </row>
    <row r="55" spans="1:9" ht="23.25">
      <c r="A55" s="10"/>
      <c r="B55" s="90"/>
      <c r="C55" s="11" t="s">
        <v>25</v>
      </c>
      <c r="D55" s="90"/>
      <c r="E55" s="90"/>
      <c r="F55" s="12" t="s">
        <v>32</v>
      </c>
      <c r="G55" s="90"/>
      <c r="H55" s="90"/>
      <c r="I55" s="11" t="s">
        <v>47</v>
      </c>
    </row>
    <row r="56" spans="1:9" ht="23.25">
      <c r="A56" s="1">
        <v>1</v>
      </c>
      <c r="B56" s="2" t="s">
        <v>48</v>
      </c>
      <c r="C56" s="13">
        <v>25000</v>
      </c>
      <c r="D56" s="15" t="s">
        <v>41</v>
      </c>
      <c r="E56" s="2" t="s">
        <v>49</v>
      </c>
      <c r="F56" s="13">
        <f aca="true" t="shared" si="0" ref="F56:F62">C56</f>
        <v>25000</v>
      </c>
      <c r="G56" s="2" t="s">
        <v>49</v>
      </c>
      <c r="H56" s="13">
        <f aca="true" t="shared" si="1" ref="H56:H62">F56</f>
        <v>25000</v>
      </c>
      <c r="I56" s="15" t="s">
        <v>42</v>
      </c>
    </row>
    <row r="57" spans="1:9" ht="23.25">
      <c r="A57" s="1">
        <v>2</v>
      </c>
      <c r="B57" s="2" t="s">
        <v>125</v>
      </c>
      <c r="C57" s="13">
        <v>77000</v>
      </c>
      <c r="D57" s="2" t="s">
        <v>41</v>
      </c>
      <c r="E57" s="2" t="s">
        <v>128</v>
      </c>
      <c r="F57" s="13">
        <f t="shared" si="0"/>
        <v>77000</v>
      </c>
      <c r="G57" s="2" t="str">
        <f aca="true" t="shared" si="2" ref="G57:G62">E57</f>
        <v>หจก. อ.ภักดีวิศวกรรม</v>
      </c>
      <c r="H57" s="13">
        <f t="shared" si="1"/>
        <v>77000</v>
      </c>
      <c r="I57" s="14" t="s">
        <v>42</v>
      </c>
    </row>
    <row r="58" spans="1:9" ht="23.25">
      <c r="A58" s="1">
        <v>3</v>
      </c>
      <c r="B58" s="2" t="s">
        <v>126</v>
      </c>
      <c r="C58" s="13">
        <v>79500</v>
      </c>
      <c r="D58" s="2" t="s">
        <v>41</v>
      </c>
      <c r="E58" s="2" t="s">
        <v>65</v>
      </c>
      <c r="F58" s="13">
        <f t="shared" si="0"/>
        <v>79500</v>
      </c>
      <c r="G58" s="2" t="str">
        <f t="shared" si="2"/>
        <v>ร้านอำพรเครื่องเขียน</v>
      </c>
      <c r="H58" s="13">
        <f t="shared" si="1"/>
        <v>79500</v>
      </c>
      <c r="I58" s="14" t="s">
        <v>42</v>
      </c>
    </row>
    <row r="59" spans="1:9" ht="23.25">
      <c r="A59" s="1">
        <v>4</v>
      </c>
      <c r="B59" s="2" t="s">
        <v>127</v>
      </c>
      <c r="C59" s="13">
        <v>17000</v>
      </c>
      <c r="D59" s="2" t="s">
        <v>41</v>
      </c>
      <c r="E59" s="2" t="s">
        <v>129</v>
      </c>
      <c r="F59" s="13">
        <f>C59</f>
        <v>17000</v>
      </c>
      <c r="G59" s="2" t="str">
        <f>E59</f>
        <v>ร้านฉวางแอร์แอนด์เซอร์วิส</v>
      </c>
      <c r="H59" s="13">
        <f>F59</f>
        <v>17000</v>
      </c>
      <c r="I59" s="14" t="s">
        <v>42</v>
      </c>
    </row>
    <row r="60" spans="1:9" ht="23.25">
      <c r="A60" s="1">
        <v>5</v>
      </c>
      <c r="B60" s="2" t="s">
        <v>61</v>
      </c>
      <c r="C60" s="13">
        <v>240</v>
      </c>
      <c r="D60" s="2" t="s">
        <v>41</v>
      </c>
      <c r="E60" s="2" t="s">
        <v>52</v>
      </c>
      <c r="F60" s="13">
        <f>C60</f>
        <v>240</v>
      </c>
      <c r="G60" s="2" t="str">
        <f>E60</f>
        <v>นายเชวงศักดิ์  ภูริวัฒนะ</v>
      </c>
      <c r="H60" s="13">
        <f>F60</f>
        <v>240</v>
      </c>
      <c r="I60" s="14" t="s">
        <v>42</v>
      </c>
    </row>
    <row r="61" spans="1:9" ht="23.25">
      <c r="A61" s="1">
        <v>6</v>
      </c>
      <c r="B61" s="2" t="s">
        <v>130</v>
      </c>
      <c r="C61" s="13">
        <v>69600</v>
      </c>
      <c r="D61" s="2" t="s">
        <v>41</v>
      </c>
      <c r="E61" s="2" t="s">
        <v>131</v>
      </c>
      <c r="F61" s="13">
        <f t="shared" si="0"/>
        <v>69600</v>
      </c>
      <c r="G61" s="2" t="str">
        <f t="shared" si="2"/>
        <v>ร้านสตาร์สปอร์ต</v>
      </c>
      <c r="H61" s="13">
        <f t="shared" si="1"/>
        <v>69600</v>
      </c>
      <c r="I61" s="14" t="s">
        <v>42</v>
      </c>
    </row>
    <row r="62" spans="1:9" ht="23.25">
      <c r="A62" s="1">
        <v>7</v>
      </c>
      <c r="B62" s="2" t="s">
        <v>132</v>
      </c>
      <c r="C62" s="13">
        <v>15300</v>
      </c>
      <c r="D62" s="2" t="s">
        <v>41</v>
      </c>
      <c r="E62" s="2" t="s">
        <v>133</v>
      </c>
      <c r="F62" s="13">
        <f t="shared" si="0"/>
        <v>15300</v>
      </c>
      <c r="G62" s="2" t="str">
        <f t="shared" si="2"/>
        <v>ร้านเจริญพร</v>
      </c>
      <c r="H62" s="13">
        <f t="shared" si="1"/>
        <v>15300</v>
      </c>
      <c r="I62" s="14" t="s">
        <v>42</v>
      </c>
    </row>
    <row r="63" spans="1:9" ht="23.25">
      <c r="A63" s="1">
        <v>8</v>
      </c>
      <c r="B63" s="2" t="s">
        <v>134</v>
      </c>
      <c r="C63" s="13">
        <v>58126</v>
      </c>
      <c r="D63" s="2" t="s">
        <v>41</v>
      </c>
      <c r="E63" s="2" t="s">
        <v>133</v>
      </c>
      <c r="F63" s="13">
        <f>C63</f>
        <v>58126</v>
      </c>
      <c r="G63" s="2" t="str">
        <f>E63</f>
        <v>ร้านเจริญพร</v>
      </c>
      <c r="H63" s="13">
        <f>F63</f>
        <v>58126</v>
      </c>
      <c r="I63" s="14" t="s">
        <v>42</v>
      </c>
    </row>
    <row r="64" spans="1:9" ht="23.25">
      <c r="A64" s="1">
        <v>9</v>
      </c>
      <c r="B64" s="2" t="s">
        <v>135</v>
      </c>
      <c r="C64" s="13">
        <v>7750</v>
      </c>
      <c r="D64" s="15" t="s">
        <v>41</v>
      </c>
      <c r="E64" s="2" t="s">
        <v>136</v>
      </c>
      <c r="F64" s="13">
        <f>C64</f>
        <v>7750</v>
      </c>
      <c r="G64" s="2" t="str">
        <f aca="true" t="shared" si="3" ref="G64:H66">E64</f>
        <v>ร้านน้องมุกมินิมาร์ท</v>
      </c>
      <c r="H64" s="13">
        <f t="shared" si="3"/>
        <v>7750</v>
      </c>
      <c r="I64" s="14" t="s">
        <v>42</v>
      </c>
    </row>
    <row r="65" spans="1:9" ht="23.25">
      <c r="A65" s="1">
        <v>10</v>
      </c>
      <c r="B65" s="2" t="s">
        <v>137</v>
      </c>
      <c r="C65" s="13">
        <v>72710</v>
      </c>
      <c r="D65" s="15" t="s">
        <v>41</v>
      </c>
      <c r="E65" s="2" t="s">
        <v>133</v>
      </c>
      <c r="F65" s="13">
        <f>C65</f>
        <v>72710</v>
      </c>
      <c r="G65" s="2" t="str">
        <f t="shared" si="3"/>
        <v>ร้านเจริญพร</v>
      </c>
      <c r="H65" s="13">
        <f t="shared" si="3"/>
        <v>72710</v>
      </c>
      <c r="I65" s="14" t="s">
        <v>42</v>
      </c>
    </row>
    <row r="66" spans="1:9" ht="23.25">
      <c r="A66" s="1">
        <v>11</v>
      </c>
      <c r="B66" s="2" t="s">
        <v>138</v>
      </c>
      <c r="C66" s="13">
        <v>29200</v>
      </c>
      <c r="D66" s="15" t="s">
        <v>41</v>
      </c>
      <c r="E66" s="2" t="s">
        <v>139</v>
      </c>
      <c r="F66" s="13">
        <f>C66</f>
        <v>29200</v>
      </c>
      <c r="G66" s="2" t="str">
        <f t="shared" si="3"/>
        <v>นายธรรมศักดิ์  เดชารัตน์</v>
      </c>
      <c r="H66" s="13">
        <f t="shared" si="3"/>
        <v>29200</v>
      </c>
      <c r="I66" s="14" t="s">
        <v>42</v>
      </c>
    </row>
    <row r="67" spans="1:9" ht="23.25">
      <c r="A67" s="1">
        <v>12</v>
      </c>
      <c r="B67" s="102" t="s">
        <v>140</v>
      </c>
      <c r="C67" s="13">
        <v>36000</v>
      </c>
      <c r="D67" s="15" t="s">
        <v>41</v>
      </c>
      <c r="E67" s="2" t="s">
        <v>141</v>
      </c>
      <c r="F67" s="13">
        <f>C67</f>
        <v>36000</v>
      </c>
      <c r="G67" s="2" t="str">
        <f>E67</f>
        <v>นางประทุม  เทพพิชัย</v>
      </c>
      <c r="H67" s="13">
        <f>F67</f>
        <v>36000</v>
      </c>
      <c r="I67" s="14" t="s">
        <v>42</v>
      </c>
    </row>
    <row r="68" spans="1:9" ht="23.25">
      <c r="A68" s="1">
        <v>13</v>
      </c>
      <c r="B68" s="2" t="s">
        <v>142</v>
      </c>
      <c r="C68" s="13">
        <v>18000</v>
      </c>
      <c r="D68" s="15" t="s">
        <v>41</v>
      </c>
      <c r="E68" s="2" t="s">
        <v>144</v>
      </c>
      <c r="F68" s="13">
        <f>C68</f>
        <v>18000</v>
      </c>
      <c r="G68" s="2" t="str">
        <f>E68</f>
        <v>นางเสาวลักษณ์  เพ็งประสพ</v>
      </c>
      <c r="H68" s="13">
        <f>F68</f>
        <v>18000</v>
      </c>
      <c r="I68" s="14" t="s">
        <v>42</v>
      </c>
    </row>
    <row r="69" spans="1:9" ht="23.25">
      <c r="A69" s="1">
        <v>14</v>
      </c>
      <c r="B69" s="2" t="s">
        <v>143</v>
      </c>
      <c r="C69" s="13">
        <v>48800</v>
      </c>
      <c r="D69" s="15" t="s">
        <v>41</v>
      </c>
      <c r="E69" s="2" t="s">
        <v>145</v>
      </c>
      <c r="F69" s="13">
        <f>C69</f>
        <v>48800</v>
      </c>
      <c r="G69" s="2" t="str">
        <f>E69</f>
        <v>นายปริญญา  จิตต์ปราณีต</v>
      </c>
      <c r="H69" s="13">
        <f>F69</f>
        <v>48800</v>
      </c>
      <c r="I69" s="14" t="s">
        <v>42</v>
      </c>
    </row>
    <row r="70" spans="1:9" ht="23.25">
      <c r="A70" s="1">
        <v>15</v>
      </c>
      <c r="B70" s="102" t="s">
        <v>146</v>
      </c>
      <c r="C70" s="13">
        <v>22000</v>
      </c>
      <c r="D70" s="15" t="s">
        <v>41</v>
      </c>
      <c r="E70" s="2" t="s">
        <v>147</v>
      </c>
      <c r="F70" s="13">
        <f>C70</f>
        <v>22000</v>
      </c>
      <c r="G70" s="2" t="str">
        <f>E70</f>
        <v>หจก.ลานสกาพาณิชย์</v>
      </c>
      <c r="H70" s="13">
        <f>F70</f>
        <v>22000</v>
      </c>
      <c r="I70" s="14" t="s">
        <v>42</v>
      </c>
    </row>
    <row r="71" spans="1:9" ht="23.25">
      <c r="A71" s="1">
        <v>16</v>
      </c>
      <c r="B71" s="2" t="s">
        <v>148</v>
      </c>
      <c r="C71" s="13">
        <v>1500</v>
      </c>
      <c r="D71" s="103" t="s">
        <v>41</v>
      </c>
      <c r="E71" s="84" t="s">
        <v>129</v>
      </c>
      <c r="F71" s="104">
        <f>C71</f>
        <v>1500</v>
      </c>
      <c r="G71" s="105" t="str">
        <f>E71</f>
        <v>ร้านฉวางแอร์แอนด์เซอร์วิส</v>
      </c>
      <c r="H71" s="104">
        <f>F71</f>
        <v>1500</v>
      </c>
      <c r="I71" s="14" t="s">
        <v>42</v>
      </c>
    </row>
    <row r="72" ht="23.25">
      <c r="C72" s="106"/>
    </row>
    <row r="73" ht="23.25">
      <c r="F73" s="3" t="s">
        <v>15</v>
      </c>
    </row>
    <row r="74" ht="23.25">
      <c r="F74" s="3" t="s">
        <v>55</v>
      </c>
    </row>
    <row r="75" ht="23.25">
      <c r="F75" s="3" t="s">
        <v>50</v>
      </c>
    </row>
    <row r="76" spans="1:9" ht="23.25">
      <c r="A76" s="91" t="s">
        <v>89</v>
      </c>
      <c r="B76" s="91"/>
      <c r="C76" s="91"/>
      <c r="D76" s="91"/>
      <c r="E76" s="91"/>
      <c r="F76" s="91"/>
      <c r="G76" s="91"/>
      <c r="H76" s="91"/>
      <c r="I76" s="91"/>
    </row>
    <row r="77" spans="1:9" ht="23.25">
      <c r="A77" s="92" t="s">
        <v>22</v>
      </c>
      <c r="B77" s="92"/>
      <c r="C77" s="92"/>
      <c r="D77" s="92"/>
      <c r="E77" s="92"/>
      <c r="F77" s="92"/>
      <c r="G77" s="92"/>
      <c r="H77" s="92"/>
      <c r="I77" s="92"/>
    </row>
    <row r="78" spans="1:9" ht="23.25">
      <c r="A78" s="5" t="s">
        <v>36</v>
      </c>
      <c r="B78" s="88" t="s">
        <v>23</v>
      </c>
      <c r="C78" s="6" t="s">
        <v>24</v>
      </c>
      <c r="D78" s="88" t="s">
        <v>26</v>
      </c>
      <c r="E78" s="93" t="s">
        <v>27</v>
      </c>
      <c r="F78" s="94"/>
      <c r="G78" s="93" t="s">
        <v>29</v>
      </c>
      <c r="H78" s="95"/>
      <c r="I78" s="88" t="s">
        <v>46</v>
      </c>
    </row>
    <row r="79" spans="1:9" ht="23.25">
      <c r="A79" s="7" t="s">
        <v>37</v>
      </c>
      <c r="B79" s="89"/>
      <c r="C79" s="8" t="s">
        <v>6</v>
      </c>
      <c r="D79" s="89"/>
      <c r="E79" s="88" t="s">
        <v>28</v>
      </c>
      <c r="F79" s="9" t="s">
        <v>31</v>
      </c>
      <c r="G79" s="88" t="s">
        <v>30</v>
      </c>
      <c r="H79" s="88" t="s">
        <v>31</v>
      </c>
      <c r="I79" s="89"/>
    </row>
    <row r="80" spans="1:9" ht="23.25">
      <c r="A80" s="10"/>
      <c r="B80" s="90"/>
      <c r="C80" s="11" t="s">
        <v>25</v>
      </c>
      <c r="D80" s="90"/>
      <c r="E80" s="90"/>
      <c r="F80" s="12" t="s">
        <v>32</v>
      </c>
      <c r="G80" s="90"/>
      <c r="H80" s="90"/>
      <c r="I80" s="11" t="s">
        <v>47</v>
      </c>
    </row>
    <row r="81" spans="1:9" ht="23.25">
      <c r="A81" s="29">
        <v>15</v>
      </c>
      <c r="B81" s="30" t="s">
        <v>148</v>
      </c>
      <c r="C81" s="31">
        <v>1500</v>
      </c>
      <c r="D81" s="32" t="s">
        <v>41</v>
      </c>
      <c r="E81" s="74" t="s">
        <v>129</v>
      </c>
      <c r="F81" s="34">
        <f>C81</f>
        <v>1500</v>
      </c>
      <c r="G81" s="71" t="str">
        <f>E81</f>
        <v>ร้านฉวางแอร์แอนด์เซอร์วิส</v>
      </c>
      <c r="H81" s="37">
        <f>F81</f>
        <v>1500</v>
      </c>
      <c r="I81" s="77" t="s">
        <v>42</v>
      </c>
    </row>
    <row r="82" spans="1:9" ht="23.25">
      <c r="A82" s="39"/>
      <c r="B82" s="76"/>
      <c r="C82" s="41"/>
      <c r="D82" s="52"/>
      <c r="E82" s="74" t="s">
        <v>66</v>
      </c>
      <c r="F82" s="37">
        <v>475000</v>
      </c>
      <c r="G82" s="71"/>
      <c r="H82" s="37"/>
      <c r="I82" s="77" t="s">
        <v>70</v>
      </c>
    </row>
    <row r="83" spans="1:9" ht="23.25">
      <c r="A83" s="39"/>
      <c r="B83" s="40"/>
      <c r="C83" s="41"/>
      <c r="D83" s="52"/>
      <c r="E83" s="74" t="s">
        <v>67</v>
      </c>
      <c r="F83" s="37">
        <v>473000</v>
      </c>
      <c r="G83" s="71"/>
      <c r="H83" s="37"/>
      <c r="I83" s="77" t="s">
        <v>71</v>
      </c>
    </row>
    <row r="84" spans="1:9" ht="23.25">
      <c r="A84" s="39"/>
      <c r="B84" s="40"/>
      <c r="C84" s="41"/>
      <c r="D84" s="52"/>
      <c r="E84" s="74" t="s">
        <v>68</v>
      </c>
      <c r="F84" s="37">
        <v>474500</v>
      </c>
      <c r="G84" s="71"/>
      <c r="H84" s="37"/>
      <c r="I84" s="38"/>
    </row>
    <row r="85" spans="1:9" ht="23.25">
      <c r="A85" s="39"/>
      <c r="B85" s="40"/>
      <c r="C85" s="41"/>
      <c r="D85" s="33"/>
      <c r="E85" s="74" t="s">
        <v>69</v>
      </c>
      <c r="F85" s="37">
        <v>475000</v>
      </c>
      <c r="G85" s="71"/>
      <c r="H85" s="37"/>
      <c r="I85" s="38"/>
    </row>
    <row r="86" spans="1:9" ht="23.25">
      <c r="A86" s="29">
        <v>12</v>
      </c>
      <c r="B86" s="30" t="s">
        <v>72</v>
      </c>
      <c r="C86" s="31">
        <v>196800</v>
      </c>
      <c r="D86" s="32" t="s">
        <v>38</v>
      </c>
      <c r="E86" s="75" t="s">
        <v>74</v>
      </c>
      <c r="F86" s="34">
        <v>196800</v>
      </c>
      <c r="G86" s="72" t="s">
        <v>77</v>
      </c>
      <c r="H86" s="34">
        <v>196000</v>
      </c>
      <c r="I86" s="43" t="s">
        <v>39</v>
      </c>
    </row>
    <row r="87" spans="1:9" ht="23.25">
      <c r="A87" s="40"/>
      <c r="B87" s="40" t="s">
        <v>73</v>
      </c>
      <c r="C87" s="41"/>
      <c r="D87" s="33"/>
      <c r="E87" s="74" t="s">
        <v>75</v>
      </c>
      <c r="F87" s="37">
        <v>196500</v>
      </c>
      <c r="G87" s="71"/>
      <c r="H87" s="37"/>
      <c r="I87" s="38" t="s">
        <v>78</v>
      </c>
    </row>
    <row r="88" spans="1:9" ht="23.25">
      <c r="A88" s="44"/>
      <c r="B88" s="44"/>
      <c r="C88" s="22"/>
      <c r="D88" s="23"/>
      <c r="E88" s="59" t="s">
        <v>76</v>
      </c>
      <c r="F88" s="24">
        <v>196000</v>
      </c>
      <c r="G88" s="73"/>
      <c r="H88" s="24"/>
      <c r="I88" s="45"/>
    </row>
    <row r="89" spans="1:9" ht="23.25">
      <c r="A89" s="29">
        <v>13</v>
      </c>
      <c r="B89" s="30" t="s">
        <v>79</v>
      </c>
      <c r="C89" s="31">
        <v>1000000</v>
      </c>
      <c r="D89" s="32" t="s">
        <v>38</v>
      </c>
      <c r="E89" s="75" t="s">
        <v>81</v>
      </c>
      <c r="F89" s="34">
        <v>686400</v>
      </c>
      <c r="G89" s="72" t="s">
        <v>88</v>
      </c>
      <c r="H89" s="34">
        <v>670000</v>
      </c>
      <c r="I89" s="43" t="s">
        <v>39</v>
      </c>
    </row>
    <row r="90" spans="1:9" ht="23.25">
      <c r="A90" s="40"/>
      <c r="B90" s="40" t="s">
        <v>80</v>
      </c>
      <c r="C90" s="41">
        <f>SUM(C81:C89)</f>
        <v>1198300</v>
      </c>
      <c r="D90" s="33"/>
      <c r="E90" s="74" t="s">
        <v>66</v>
      </c>
      <c r="F90" s="37">
        <v>870000</v>
      </c>
      <c r="G90" s="71"/>
      <c r="H90" s="37"/>
      <c r="I90" s="38" t="s">
        <v>78</v>
      </c>
    </row>
    <row r="91" spans="1:9" ht="23.25">
      <c r="A91" s="40"/>
      <c r="B91" s="40"/>
      <c r="C91" s="41"/>
      <c r="D91" s="33"/>
      <c r="E91" s="74" t="s">
        <v>82</v>
      </c>
      <c r="F91" s="37">
        <v>995000</v>
      </c>
      <c r="G91" s="71"/>
      <c r="H91" s="37"/>
      <c r="I91" s="38"/>
    </row>
    <row r="92" spans="1:9" ht="23.25">
      <c r="A92" s="40"/>
      <c r="B92" s="40"/>
      <c r="C92" s="41"/>
      <c r="D92" s="33"/>
      <c r="E92" s="74" t="s">
        <v>83</v>
      </c>
      <c r="F92" s="37">
        <v>766384</v>
      </c>
      <c r="G92" s="71"/>
      <c r="H92" s="37"/>
      <c r="I92" s="38"/>
    </row>
    <row r="93" spans="1:9" ht="23.25">
      <c r="A93" s="40"/>
      <c r="B93" s="40"/>
      <c r="C93" s="41"/>
      <c r="D93" s="33"/>
      <c r="E93" s="74" t="s">
        <v>84</v>
      </c>
      <c r="F93" s="37">
        <v>709124</v>
      </c>
      <c r="G93" s="71"/>
      <c r="H93" s="37"/>
      <c r="I93" s="38"/>
    </row>
    <row r="94" spans="1:9" ht="23.25">
      <c r="A94" s="40"/>
      <c r="B94" s="40"/>
      <c r="C94" s="41"/>
      <c r="D94" s="33"/>
      <c r="E94" s="74" t="s">
        <v>85</v>
      </c>
      <c r="F94" s="37">
        <v>670000</v>
      </c>
      <c r="G94" s="71"/>
      <c r="H94" s="37"/>
      <c r="I94" s="38"/>
    </row>
    <row r="95" spans="1:9" ht="23.25">
      <c r="A95" s="40"/>
      <c r="B95" s="40"/>
      <c r="C95" s="41"/>
      <c r="D95" s="33"/>
      <c r="E95" s="74" t="s">
        <v>86</v>
      </c>
      <c r="F95" s="37">
        <v>740000</v>
      </c>
      <c r="G95" s="71"/>
      <c r="H95" s="37"/>
      <c r="I95" s="38"/>
    </row>
    <row r="96" spans="1:9" ht="23.25">
      <c r="A96" s="44"/>
      <c r="B96" s="44"/>
      <c r="C96" s="22"/>
      <c r="D96" s="23"/>
      <c r="E96" s="59" t="s">
        <v>87</v>
      </c>
      <c r="F96" s="24">
        <v>790000</v>
      </c>
      <c r="G96" s="73"/>
      <c r="H96" s="24"/>
      <c r="I96" s="45"/>
    </row>
    <row r="97" spans="1:9" ht="23.25">
      <c r="A97" s="17"/>
      <c r="B97" s="17"/>
      <c r="C97" s="18"/>
      <c r="D97" s="17"/>
      <c r="E97" s="78"/>
      <c r="F97" s="18"/>
      <c r="G97" s="79"/>
      <c r="H97" s="18"/>
      <c r="I97" s="19"/>
    </row>
    <row r="98" ht="23.25">
      <c r="F98" s="3" t="s">
        <v>15</v>
      </c>
    </row>
    <row r="99" ht="23.25">
      <c r="F99" s="3" t="s">
        <v>53</v>
      </c>
    </row>
    <row r="100" ht="23.25">
      <c r="F100" s="3" t="s">
        <v>54</v>
      </c>
    </row>
  </sheetData>
  <mergeCells count="42">
    <mergeCell ref="A27:I27"/>
    <mergeCell ref="A28:I28"/>
    <mergeCell ref="B29:B31"/>
    <mergeCell ref="D29:D31"/>
    <mergeCell ref="E29:F29"/>
    <mergeCell ref="G29:H29"/>
    <mergeCell ref="I29:I30"/>
    <mergeCell ref="E30:E31"/>
    <mergeCell ref="G30:G31"/>
    <mergeCell ref="H30:H31"/>
    <mergeCell ref="A2:I2"/>
    <mergeCell ref="B4:B6"/>
    <mergeCell ref="D4:D6"/>
    <mergeCell ref="E4:F4"/>
    <mergeCell ref="A3:I3"/>
    <mergeCell ref="G4:H4"/>
    <mergeCell ref="I4:I5"/>
    <mergeCell ref="E5:E6"/>
    <mergeCell ref="G5:G6"/>
    <mergeCell ref="H5:H6"/>
    <mergeCell ref="I53:I54"/>
    <mergeCell ref="E54:E55"/>
    <mergeCell ref="G54:G55"/>
    <mergeCell ref="H54:H55"/>
    <mergeCell ref="I78:I79"/>
    <mergeCell ref="E79:E80"/>
    <mergeCell ref="G79:G80"/>
    <mergeCell ref="H79:H80"/>
    <mergeCell ref="B78:B80"/>
    <mergeCell ref="D78:D80"/>
    <mergeCell ref="E78:F78"/>
    <mergeCell ref="G78:H78"/>
    <mergeCell ref="A1:H1"/>
    <mergeCell ref="A26:H26"/>
    <mergeCell ref="A76:I76"/>
    <mergeCell ref="A77:I77"/>
    <mergeCell ref="A51:I51"/>
    <mergeCell ref="A52:I52"/>
    <mergeCell ref="B53:B55"/>
    <mergeCell ref="D53:D55"/>
    <mergeCell ref="E53:F53"/>
    <mergeCell ref="G53:H53"/>
  </mergeCells>
  <printOptions/>
  <pageMargins left="0.7480314960629921" right="0.35433070866141736" top="0.3937007874015748" bottom="0.1968503937007874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</dc:creator>
  <cp:keywords/>
  <dc:description/>
  <cp:lastModifiedBy>My com</cp:lastModifiedBy>
  <cp:lastPrinted>2007-05-09T08:33:32Z</cp:lastPrinted>
  <dcterms:created xsi:type="dcterms:W3CDTF">2006-04-20T03:32:49Z</dcterms:created>
  <dcterms:modified xsi:type="dcterms:W3CDTF">2007-05-09T08:33:39Z</dcterms:modified>
  <cp:category/>
  <cp:version/>
  <cp:contentType/>
  <cp:contentStatus/>
</cp:coreProperties>
</file>