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450" activeTab="3"/>
  </bookViews>
  <sheets>
    <sheet name="งบหน้า" sheetId="1" r:id="rId1"/>
    <sheet name="Sheet3" sheetId="2" r:id="rId2"/>
    <sheet name="Sheet4" sheetId="3" r:id="rId3"/>
    <sheet name="สรุปผล (7)" sheetId="4" r:id="rId4"/>
  </sheets>
  <definedNames/>
  <calcPr fullCalcOnLoad="1"/>
</workbook>
</file>

<file path=xl/sharedStrings.xml><?xml version="1.0" encoding="utf-8"?>
<sst xmlns="http://schemas.openxmlformats.org/spreadsheetml/2006/main" count="149" uniqueCount="86">
  <si>
    <t>งบหน้าสรุปผลการพิจารณาการจัดซื้อจัดจ้างขององค์การบริหารส่วนตำบลไสหร้า</t>
  </si>
  <si>
    <t>ลำดับที่</t>
  </si>
  <si>
    <t>วิธีการจัดซื้อจัดจ้าง</t>
  </si>
  <si>
    <t>จำนวน</t>
  </si>
  <si>
    <t>โครงการ</t>
  </si>
  <si>
    <t>รวมวงเงิน</t>
  </si>
  <si>
    <t>งบประมาณ</t>
  </si>
  <si>
    <t>รวมราคากลาง</t>
  </si>
  <si>
    <t>รวมราคาที่</t>
  </si>
  <si>
    <t>พิจารณาคัดเลือก</t>
  </si>
  <si>
    <t>วงเงินต่ำหรือ</t>
  </si>
  <si>
    <t>สูงกว่าราคากลาง</t>
  </si>
  <si>
    <t>(+สูง) (- ต่ำกว่า)</t>
  </si>
  <si>
    <t>หมายเหตุ</t>
  </si>
  <si>
    <t>(   )  ไม่ได้นำข้อมูลเกี่ยวกับการจัดซื้อจัดจ้างตามแบบ  สขร. 1 เผยแพร่  เหตุเพราะ.........................................</t>
  </si>
  <si>
    <t>(ลงชื่อ).............................................ผู้รายงาน</t>
  </si>
  <si>
    <t>ตำแหน่ง  ปลัดองค์การบริหารส่วนตำบลไสหร้า</t>
  </si>
  <si>
    <t>จัดซื้อโดยวิธีตกลงราคา</t>
  </si>
  <si>
    <t>จัดจ้างโดยวิธีตกลงราคา</t>
  </si>
  <si>
    <t>จัดซื้อจัดจ้างโดยวิธีพิเศษ</t>
  </si>
  <si>
    <t>จัดซื้อจัดจ้างโดยวิธีอิเล็กทรอนิกส์</t>
  </si>
  <si>
    <t>องค์การบริหารส่วนตำบลไสหร้า</t>
  </si>
  <si>
    <t>งานจัดซื้อจัดจ้าง</t>
  </si>
  <si>
    <t>วงเงิน</t>
  </si>
  <si>
    <t>(ราคากลาง)</t>
  </si>
  <si>
    <t>วิธีซื้อ/จ้าง</t>
  </si>
  <si>
    <t>การเสนอราคา</t>
  </si>
  <si>
    <t>ผู้เสนอราคา</t>
  </si>
  <si>
    <t>การพิจารณาคัดเลือก</t>
  </si>
  <si>
    <t>ผู้ที่ได้รับการคัดเลือก</t>
  </si>
  <si>
    <t>ราคา</t>
  </si>
  <si>
    <t>ที่เสนอ</t>
  </si>
  <si>
    <t>ลำดับ</t>
  </si>
  <si>
    <t>ที่</t>
  </si>
  <si>
    <t>เสนอราคาต่ำสุด</t>
  </si>
  <si>
    <t>ตกลงราคา</t>
  </si>
  <si>
    <t>คุณสมบัติเหมาะสม</t>
  </si>
  <si>
    <t>จัดจ้างโดยวิธีสอบราคา</t>
  </si>
  <si>
    <t>-</t>
  </si>
  <si>
    <t>รวม</t>
  </si>
  <si>
    <t>เหตุผลที่คัดเลือก</t>
  </si>
  <si>
    <t>โดยสังเขป</t>
  </si>
  <si>
    <t>เกียรติศักดิ์ ปิโตรเลียม</t>
  </si>
  <si>
    <t>นายเชวงศักดิ์  ภูริวัฒนะ</t>
  </si>
  <si>
    <t xml:space="preserve">             ( นางอาภรณ์  ล้อมเล็ก )</t>
  </si>
  <si>
    <t>จัดซื้อโดยวิธีสอบราคา</t>
  </si>
  <si>
    <t>จัดซื้อวารสารหมู่บ้าน</t>
  </si>
  <si>
    <t>ร้านจันดีบุ๊คสโตร์</t>
  </si>
  <si>
    <t>จัดซื้อวารสาร อบต.</t>
  </si>
  <si>
    <t>สอบราคา</t>
  </si>
  <si>
    <t>จัดซื้ออาหารเสริม (นม) โรงเรียน</t>
  </si>
  <si>
    <t>จัดซื้อวัสดุเชื้อเพลิงฯ</t>
  </si>
  <si>
    <t>(หน้า 2)</t>
  </si>
  <si>
    <t>โรงงานแปรรูปผลิตภัณฑ์นม</t>
  </si>
  <si>
    <t>วิทยาเขตนครศรีธรรมราช</t>
  </si>
  <si>
    <t>จ้างทำอาหารกลางวัน</t>
  </si>
  <si>
    <t>นางเพ็ญศรี  จงไกรจักร</t>
  </si>
  <si>
    <t>จ้างซ่อมแซมถนนในพื้นที่ตำบลไสห้า จำนวน 4 สาย</t>
  </si>
  <si>
    <t>นายสุพล  หิรัญวัฒนสุข</t>
  </si>
  <si>
    <t>จ้างซ่อมเครื่องปรับอากาศ</t>
  </si>
  <si>
    <t>นายสานิต  นาควรรณ</t>
  </si>
  <si>
    <t>จ้างทำอาหารวันเลือกตั้ง ส. อบต.</t>
  </si>
  <si>
    <t>นางอารีย์  ชูประพันธ์</t>
  </si>
  <si>
    <t>3. หจก. แววมณีก่อสร้าง</t>
  </si>
  <si>
    <t xml:space="preserve">             (นางอาภรณ์  ล้อมเล็ก)</t>
  </si>
  <si>
    <t>ประจำเดือน  กรกฎาคม  2552</t>
  </si>
  <si>
    <t>ได้นำข้อมูลเกี่ยวกับการจัดซื้อจัดจ้างมาตามแบบ สขร.1 (ประจำเดือนกรกฎาคม  2552 )</t>
  </si>
  <si>
    <t>( / )  เผยแพร่  เมื่อวันที่     7  เดือน สิงหาคม  พ.ศ.  2552   โดยวิธี ปิดประกาศ  ,   และ  www.SAIRA.GO.TH</t>
  </si>
  <si>
    <t>ตำแหน่ง ปลัดองค์การบริหารส่วนตำบลไสหร้า</t>
  </si>
  <si>
    <t>สรุปผลการดำเนินการจัดซื้อจัดจ้างในรอบเดือน กรกฎาคม  2552</t>
  </si>
  <si>
    <t>จัดซื้อวัสดุสำนักงาน</t>
  </si>
  <si>
    <t>ร้านอำพรเครื่องเขียน</t>
  </si>
  <si>
    <t>จัดซื้อวัสดุคอมพิวเตอร์</t>
  </si>
  <si>
    <t>บ. ไอโซแฟคท์เน็ตเวิร์ค ออโตเมชั่น จำกัด</t>
  </si>
  <si>
    <t>จัดซื้อวัสดุงานบ้านงานครัว (คลอรีน สารส้ม)</t>
  </si>
  <si>
    <t>หจก. อ.ภักดีวิศวกรรม</t>
  </si>
  <si>
    <t>วิธีพิเศษ</t>
  </si>
  <si>
    <t>จ้างก่อสร้างถนน คสล. สาย หัวโพด - ควนมะปราง</t>
  </si>
  <si>
    <t>1. หจก. ฉิมวงศ์การก่อสร้าง</t>
  </si>
  <si>
    <t>หจก.ฉิมวงศ์การก่อสร้าง</t>
  </si>
  <si>
    <t>หมู่ที่ 2,8  ตำบลไสหร้า</t>
  </si>
  <si>
    <t>2. หจก. ยูงทองการโยธา</t>
  </si>
  <si>
    <t>จ้างก่อสร้างถนน คสล. สาย วัดลอยโพธาราม</t>
  </si>
  <si>
    <t>1. หจก ดาวพิปูนก่อสร้าง</t>
  </si>
  <si>
    <t>หจก. ดาวพิผปูนก่อสร้าง</t>
  </si>
  <si>
    <t>หมู่ที่ 3  ตำบลไสหร้า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</si>
</sst>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7">
    <font>
      <sz val="14"/>
      <name val="Cordia New"/>
      <family val="0"/>
    </font>
    <font>
      <sz val="14"/>
      <name val="AngsanaUPC"/>
      <family val="1"/>
    </font>
    <font>
      <b/>
      <sz val="16"/>
      <name val="AngsanaUPC"/>
      <family val="1"/>
    </font>
    <font>
      <sz val="16"/>
      <name val="AngsanaUPC"/>
      <family val="1"/>
    </font>
    <font>
      <sz val="13"/>
      <name val="AngsanaUPC"/>
      <family val="1"/>
    </font>
    <font>
      <sz val="12"/>
      <name val="AngsanaUPC"/>
      <family val="1"/>
    </font>
    <font>
      <sz val="11"/>
      <name val="AngsanaUPC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4" fontId="1" fillId="0" borderId="6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 horizontal="right"/>
    </xf>
    <xf numFmtId="0" fontId="1" fillId="0" borderId="7" xfId="0" applyFont="1" applyBorder="1" applyAlignment="1">
      <alignment/>
    </xf>
    <xf numFmtId="4" fontId="1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0" borderId="9" xfId="0" applyFont="1" applyBorder="1" applyAlignment="1">
      <alignment/>
    </xf>
    <xf numFmtId="4" fontId="3" fillId="0" borderId="0" xfId="0" applyNumberFormat="1" applyFont="1" applyAlignment="1">
      <alignment/>
    </xf>
    <xf numFmtId="0" fontId="1" fillId="0" borderId="6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3" fillId="0" borderId="1" xfId="0" applyFont="1" applyBorder="1" applyAlignment="1">
      <alignment horizontal="right"/>
    </xf>
    <xf numFmtId="4" fontId="1" fillId="0" borderId="1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4" fontId="1" fillId="0" borderId="3" xfId="0" applyNumberFormat="1" applyFont="1" applyBorder="1" applyAlignment="1">
      <alignment horizontal="left"/>
    </xf>
    <xf numFmtId="4" fontId="1" fillId="0" borderId="5" xfId="0" applyNumberFormat="1" applyFont="1" applyBorder="1" applyAlignment="1">
      <alignment horizontal="left"/>
    </xf>
    <xf numFmtId="4" fontId="1" fillId="0" borderId="6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4" fontId="1" fillId="0" borderId="2" xfId="0" applyNumberFormat="1" applyFont="1" applyBorder="1" applyAlignment="1">
      <alignment horizontal="left"/>
    </xf>
    <xf numFmtId="0" fontId="4" fillId="0" borderId="2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/>
    </xf>
    <xf numFmtId="4" fontId="1" fillId="0" borderId="8" xfId="0" applyNumberFormat="1" applyFont="1" applyBorder="1" applyAlignment="1">
      <alignment horizontal="right"/>
    </xf>
    <xf numFmtId="0" fontId="1" fillId="0" borderId="8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4" fontId="4" fillId="0" borderId="5" xfId="0" applyNumberFormat="1" applyFont="1" applyBorder="1" applyAlignment="1">
      <alignment horizontal="left"/>
    </xf>
    <xf numFmtId="0" fontId="4" fillId="0" borderId="6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7" xfId="0" applyFont="1" applyBorder="1" applyAlignment="1">
      <alignment horizontal="left"/>
    </xf>
    <xf numFmtId="4" fontId="1" fillId="0" borderId="11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3" fillId="0" borderId="2" xfId="0" applyNumberFormat="1" applyFont="1" applyBorder="1" applyAlignment="1">
      <alignment horizontal="right"/>
    </xf>
    <xf numFmtId="0" fontId="4" fillId="0" borderId="1" xfId="0" applyFont="1" applyBorder="1" applyAlignment="1">
      <alignment/>
    </xf>
    <xf numFmtId="0" fontId="6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2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3"/>
  <sheetViews>
    <sheetView workbookViewId="0" topLeftCell="A10">
      <selection activeCell="A3" sqref="A3:H24"/>
    </sheetView>
  </sheetViews>
  <sheetFormatPr defaultColWidth="9.140625" defaultRowHeight="21.75"/>
  <cols>
    <col min="1" max="1" width="8.28125" style="3" customWidth="1"/>
    <col min="2" max="2" width="34.00390625" style="3" customWidth="1"/>
    <col min="3" max="4" width="13.421875" style="3" customWidth="1"/>
    <col min="5" max="5" width="15.140625" style="3" customWidth="1"/>
    <col min="6" max="6" width="15.57421875" style="3" customWidth="1"/>
    <col min="7" max="7" width="17.140625" style="3" customWidth="1"/>
    <col min="8" max="8" width="26.140625" style="3" customWidth="1"/>
    <col min="9" max="16384" width="9.140625" style="3" customWidth="1"/>
  </cols>
  <sheetData>
    <row r="3" spans="1:8" ht="23.25">
      <c r="A3" s="74" t="s">
        <v>0</v>
      </c>
      <c r="B3" s="74"/>
      <c r="C3" s="74"/>
      <c r="D3" s="74"/>
      <c r="E3" s="74"/>
      <c r="F3" s="74"/>
      <c r="G3" s="74"/>
      <c r="H3" s="74"/>
    </row>
    <row r="4" spans="1:8" ht="23.25">
      <c r="A4" s="74" t="s">
        <v>65</v>
      </c>
      <c r="B4" s="74"/>
      <c r="C4" s="74"/>
      <c r="D4" s="74"/>
      <c r="E4" s="74"/>
      <c r="F4" s="74"/>
      <c r="G4" s="74"/>
      <c r="H4" s="74"/>
    </row>
    <row r="5" spans="1:8" ht="23.25">
      <c r="A5" s="75" t="s">
        <v>1</v>
      </c>
      <c r="B5" s="75" t="s">
        <v>2</v>
      </c>
      <c r="C5" s="5" t="s">
        <v>3</v>
      </c>
      <c r="D5" s="5" t="s">
        <v>5</v>
      </c>
      <c r="E5" s="75" t="s">
        <v>7</v>
      </c>
      <c r="F5" s="5" t="s">
        <v>8</v>
      </c>
      <c r="G5" s="5" t="s">
        <v>10</v>
      </c>
      <c r="H5" s="75" t="s">
        <v>13</v>
      </c>
    </row>
    <row r="6" spans="1:8" ht="23.25">
      <c r="A6" s="76"/>
      <c r="B6" s="76"/>
      <c r="C6" s="7" t="s">
        <v>4</v>
      </c>
      <c r="D6" s="7" t="s">
        <v>6</v>
      </c>
      <c r="E6" s="76"/>
      <c r="F6" s="7" t="s">
        <v>9</v>
      </c>
      <c r="G6" s="7" t="s">
        <v>11</v>
      </c>
      <c r="H6" s="76"/>
    </row>
    <row r="7" spans="1:8" ht="23.25">
      <c r="A7" s="77"/>
      <c r="B7" s="77"/>
      <c r="C7" s="10"/>
      <c r="D7" s="10"/>
      <c r="E7" s="77"/>
      <c r="F7" s="10"/>
      <c r="G7" s="10" t="s">
        <v>12</v>
      </c>
      <c r="H7" s="77"/>
    </row>
    <row r="8" spans="1:8" ht="23.25">
      <c r="A8" s="41">
        <v>1</v>
      </c>
      <c r="B8" s="40" t="s">
        <v>17</v>
      </c>
      <c r="C8" s="41">
        <v>7</v>
      </c>
      <c r="D8" s="42">
        <v>175111</v>
      </c>
      <c r="E8" s="42">
        <f>D8</f>
        <v>175111</v>
      </c>
      <c r="F8" s="42">
        <f>E8</f>
        <v>175111</v>
      </c>
      <c r="G8" s="48" t="s">
        <v>38</v>
      </c>
      <c r="H8" s="40"/>
    </row>
    <row r="9" spans="1:8" ht="23.25">
      <c r="A9" s="41">
        <v>2</v>
      </c>
      <c r="B9" s="40" t="s">
        <v>18</v>
      </c>
      <c r="C9" s="41">
        <v>4</v>
      </c>
      <c r="D9" s="69">
        <v>97100</v>
      </c>
      <c r="E9" s="42">
        <f>D9</f>
        <v>97100</v>
      </c>
      <c r="F9" s="42">
        <f>E9</f>
        <v>97100</v>
      </c>
      <c r="G9" s="48" t="s">
        <v>38</v>
      </c>
      <c r="H9" s="40"/>
    </row>
    <row r="10" spans="1:8" ht="23.25">
      <c r="A10" s="41">
        <v>3</v>
      </c>
      <c r="B10" s="40" t="s">
        <v>19</v>
      </c>
      <c r="C10" s="41">
        <v>1</v>
      </c>
      <c r="D10" s="70">
        <v>240285.15</v>
      </c>
      <c r="E10" s="70">
        <v>240285.15</v>
      </c>
      <c r="F10" s="70">
        <v>240285.15</v>
      </c>
      <c r="G10" s="27" t="s">
        <v>38</v>
      </c>
      <c r="H10" s="40"/>
    </row>
    <row r="11" spans="1:8" ht="23.25">
      <c r="A11" s="41">
        <v>4</v>
      </c>
      <c r="B11" s="40" t="s">
        <v>20</v>
      </c>
      <c r="C11" s="41" t="s">
        <v>38</v>
      </c>
      <c r="D11" s="27" t="s">
        <v>38</v>
      </c>
      <c r="E11" s="27" t="s">
        <v>38</v>
      </c>
      <c r="F11" s="27" t="s">
        <v>38</v>
      </c>
      <c r="G11" s="27" t="s">
        <v>38</v>
      </c>
      <c r="H11" s="40"/>
    </row>
    <row r="12" spans="1:8" ht="23.25">
      <c r="A12" s="38">
        <v>5</v>
      </c>
      <c r="B12" s="43" t="s">
        <v>45</v>
      </c>
      <c r="C12" s="41" t="s">
        <v>38</v>
      </c>
      <c r="D12" s="27" t="s">
        <v>38</v>
      </c>
      <c r="E12" s="27" t="s">
        <v>38</v>
      </c>
      <c r="F12" s="27" t="s">
        <v>38</v>
      </c>
      <c r="G12" s="27" t="s">
        <v>38</v>
      </c>
      <c r="H12" s="40"/>
    </row>
    <row r="13" spans="1:8" ht="23.25">
      <c r="A13" s="38">
        <v>6</v>
      </c>
      <c r="B13" s="43" t="s">
        <v>37</v>
      </c>
      <c r="C13" s="41">
        <v>2</v>
      </c>
      <c r="D13" s="27">
        <v>790000</v>
      </c>
      <c r="E13" s="27">
        <f>D13</f>
        <v>790000</v>
      </c>
      <c r="F13" s="27">
        <v>787500</v>
      </c>
      <c r="G13" s="27">
        <v>-2500</v>
      </c>
      <c r="H13" s="40"/>
    </row>
    <row r="14" spans="1:8" ht="23.25">
      <c r="A14" s="39"/>
      <c r="B14" s="44" t="s">
        <v>39</v>
      </c>
      <c r="C14" s="41">
        <v>14</v>
      </c>
      <c r="D14" s="27">
        <f>SUM(D8:D13)</f>
        <v>1302496.15</v>
      </c>
      <c r="E14" s="27">
        <f>SUM(E8:E13)</f>
        <v>1302496.15</v>
      </c>
      <c r="F14" s="42">
        <f>SUM(F8:F13)</f>
        <v>1299996.15</v>
      </c>
      <c r="G14" s="27">
        <v>-2500</v>
      </c>
      <c r="H14" s="40"/>
    </row>
    <row r="16" ht="23.25">
      <c r="B16" s="3" t="s">
        <v>66</v>
      </c>
    </row>
    <row r="17" ht="23.25">
      <c r="B17" s="3" t="s">
        <v>67</v>
      </c>
    </row>
    <row r="18" ht="23.25">
      <c r="B18" s="3" t="s">
        <v>14</v>
      </c>
    </row>
    <row r="21" ht="23.25">
      <c r="D21" s="3" t="s">
        <v>15</v>
      </c>
    </row>
    <row r="22" ht="23.25">
      <c r="D22" s="3" t="s">
        <v>64</v>
      </c>
    </row>
    <row r="23" ht="23.25">
      <c r="D23" s="3" t="s">
        <v>68</v>
      </c>
    </row>
  </sheetData>
  <mergeCells count="6">
    <mergeCell ref="A3:H3"/>
    <mergeCell ref="A4:H4"/>
    <mergeCell ref="A5:A7"/>
    <mergeCell ref="B5:B7"/>
    <mergeCell ref="E5:E7"/>
    <mergeCell ref="H5:H7"/>
  </mergeCells>
  <printOptions/>
  <pageMargins left="0.7480314960629921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4" sqref="F14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I46"/>
  <sheetViews>
    <sheetView tabSelected="1" workbookViewId="0" topLeftCell="A1">
      <pane xSplit="21450" topLeftCell="G1" activePane="topLeft" state="split"/>
      <selection pane="topLeft" activeCell="A29" sqref="A29:I29"/>
      <selection pane="topRight" activeCell="G26" sqref="G26"/>
    </sheetView>
  </sheetViews>
  <sheetFormatPr defaultColWidth="9.140625" defaultRowHeight="21.75"/>
  <cols>
    <col min="1" max="1" width="5.57421875" style="3" customWidth="1"/>
    <col min="2" max="2" width="38.28125" style="3" customWidth="1"/>
    <col min="3" max="3" width="10.140625" style="3" customWidth="1"/>
    <col min="4" max="4" width="9.421875" style="3" customWidth="1"/>
    <col min="5" max="5" width="24.28125" style="3" customWidth="1"/>
    <col min="6" max="6" width="10.00390625" style="3" customWidth="1"/>
    <col min="7" max="7" width="26.421875" style="3" customWidth="1"/>
    <col min="8" max="8" width="10.8515625" style="3" customWidth="1"/>
    <col min="9" max="9" width="15.57421875" style="3" customWidth="1"/>
    <col min="10" max="10" width="36.28125" style="3" customWidth="1"/>
    <col min="11" max="16384" width="9.140625" style="3" customWidth="1"/>
  </cols>
  <sheetData>
    <row r="2" spans="1:9" ht="23.25">
      <c r="A2" s="78" t="s">
        <v>69</v>
      </c>
      <c r="B2" s="78"/>
      <c r="C2" s="78"/>
      <c r="D2" s="78"/>
      <c r="E2" s="78"/>
      <c r="F2" s="78"/>
      <c r="G2" s="78"/>
      <c r="H2" s="78"/>
      <c r="I2" s="79"/>
    </row>
    <row r="3" spans="1:9" ht="23.25">
      <c r="A3" s="80" t="s">
        <v>21</v>
      </c>
      <c r="B3" s="80"/>
      <c r="C3" s="80"/>
      <c r="D3" s="80"/>
      <c r="E3" s="80"/>
      <c r="F3" s="80"/>
      <c r="G3" s="80"/>
      <c r="H3" s="80"/>
      <c r="I3" s="80"/>
    </row>
    <row r="4" spans="1:9" ht="23.25">
      <c r="A4" s="4" t="s">
        <v>32</v>
      </c>
      <c r="B4" s="75" t="s">
        <v>22</v>
      </c>
      <c r="C4" s="5" t="s">
        <v>23</v>
      </c>
      <c r="D4" s="75" t="s">
        <v>25</v>
      </c>
      <c r="E4" s="81" t="s">
        <v>26</v>
      </c>
      <c r="F4" s="82"/>
      <c r="G4" s="81" t="s">
        <v>28</v>
      </c>
      <c r="H4" s="82"/>
      <c r="I4" s="75" t="s">
        <v>40</v>
      </c>
    </row>
    <row r="5" spans="1:9" ht="23.25">
      <c r="A5" s="6" t="s">
        <v>33</v>
      </c>
      <c r="B5" s="76"/>
      <c r="C5" s="7" t="s">
        <v>6</v>
      </c>
      <c r="D5" s="76"/>
      <c r="E5" s="75" t="s">
        <v>27</v>
      </c>
      <c r="F5" s="8" t="s">
        <v>30</v>
      </c>
      <c r="G5" s="75" t="s">
        <v>29</v>
      </c>
      <c r="H5" s="75" t="s">
        <v>30</v>
      </c>
      <c r="I5" s="76"/>
    </row>
    <row r="6" spans="1:9" ht="23.25">
      <c r="A6" s="9"/>
      <c r="B6" s="77"/>
      <c r="C6" s="10" t="s">
        <v>24</v>
      </c>
      <c r="D6" s="77"/>
      <c r="E6" s="77"/>
      <c r="F6" s="11" t="s">
        <v>31</v>
      </c>
      <c r="G6" s="77"/>
      <c r="H6" s="77"/>
      <c r="I6" s="10" t="s">
        <v>41</v>
      </c>
    </row>
    <row r="7" spans="1:9" ht="23.25">
      <c r="A7" s="1">
        <v>1</v>
      </c>
      <c r="B7" s="2" t="s">
        <v>51</v>
      </c>
      <c r="C7" s="12">
        <v>19000</v>
      </c>
      <c r="D7" s="14" t="s">
        <v>35</v>
      </c>
      <c r="E7" s="2" t="s">
        <v>42</v>
      </c>
      <c r="F7" s="12">
        <f aca="true" t="shared" si="0" ref="F7:F18">C7</f>
        <v>19000</v>
      </c>
      <c r="G7" s="2" t="s">
        <v>42</v>
      </c>
      <c r="H7" s="12">
        <f aca="true" t="shared" si="1" ref="H7:H18">F7</f>
        <v>19000</v>
      </c>
      <c r="I7" s="14" t="s">
        <v>36</v>
      </c>
    </row>
    <row r="8" spans="1:9" ht="23.25">
      <c r="A8" s="1">
        <v>2</v>
      </c>
      <c r="B8" s="2" t="s">
        <v>48</v>
      </c>
      <c r="C8" s="12">
        <v>610</v>
      </c>
      <c r="D8" s="2" t="s">
        <v>35</v>
      </c>
      <c r="E8" s="2" t="s">
        <v>43</v>
      </c>
      <c r="F8" s="12">
        <f t="shared" si="0"/>
        <v>610</v>
      </c>
      <c r="G8" s="2" t="str">
        <f>E8</f>
        <v>นายเชวงศักดิ์  ภูริวัฒนะ</v>
      </c>
      <c r="H8" s="12">
        <f t="shared" si="1"/>
        <v>610</v>
      </c>
      <c r="I8" s="13" t="s">
        <v>36</v>
      </c>
    </row>
    <row r="9" spans="1:9" ht="23.25">
      <c r="A9" s="1">
        <v>3</v>
      </c>
      <c r="B9" s="2" t="s">
        <v>46</v>
      </c>
      <c r="C9" s="12">
        <v>31000</v>
      </c>
      <c r="D9" s="58" t="s">
        <v>35</v>
      </c>
      <c r="E9" s="59" t="s">
        <v>47</v>
      </c>
      <c r="F9" s="60">
        <f t="shared" si="0"/>
        <v>31000</v>
      </c>
      <c r="G9" s="61" t="str">
        <f>E9</f>
        <v>ร้านจันดีบุ๊คสโตร์</v>
      </c>
      <c r="H9" s="26">
        <f t="shared" si="1"/>
        <v>31000</v>
      </c>
      <c r="I9" s="33" t="s">
        <v>36</v>
      </c>
    </row>
    <row r="10" spans="1:9" ht="23.25">
      <c r="A10" s="22">
        <v>4</v>
      </c>
      <c r="B10" s="56" t="s">
        <v>70</v>
      </c>
      <c r="C10" s="32">
        <v>58701</v>
      </c>
      <c r="D10" s="31" t="s">
        <v>35</v>
      </c>
      <c r="E10" s="62" t="s">
        <v>71</v>
      </c>
      <c r="F10" s="24">
        <f t="shared" si="0"/>
        <v>58701</v>
      </c>
      <c r="G10" s="63" t="str">
        <f>E10</f>
        <v>ร้านอำพรเครื่องเขียน</v>
      </c>
      <c r="H10" s="26">
        <f t="shared" si="1"/>
        <v>58701</v>
      </c>
      <c r="I10" s="33" t="s">
        <v>36</v>
      </c>
    </row>
    <row r="11" spans="1:9" ht="23.25">
      <c r="A11" s="22">
        <v>5</v>
      </c>
      <c r="B11" s="49" t="s">
        <v>72</v>
      </c>
      <c r="C11" s="12">
        <v>16300</v>
      </c>
      <c r="D11" s="2" t="s">
        <v>35</v>
      </c>
      <c r="E11" s="71" t="s">
        <v>71</v>
      </c>
      <c r="F11" s="12">
        <f t="shared" si="0"/>
        <v>16300</v>
      </c>
      <c r="G11" s="2" t="str">
        <f>E11</f>
        <v>ร้านอำพรเครื่องเขียน</v>
      </c>
      <c r="H11" s="12">
        <f t="shared" si="1"/>
        <v>16300</v>
      </c>
      <c r="I11" s="13" t="s">
        <v>34</v>
      </c>
    </row>
    <row r="12" spans="1:9" ht="23.25">
      <c r="A12" s="36">
        <v>6</v>
      </c>
      <c r="B12" s="52" t="s">
        <v>72</v>
      </c>
      <c r="C12" s="19">
        <v>12000</v>
      </c>
      <c r="D12" s="34" t="s">
        <v>35</v>
      </c>
      <c r="E12" s="72" t="s">
        <v>73</v>
      </c>
      <c r="F12" s="19">
        <f t="shared" si="0"/>
        <v>12000</v>
      </c>
      <c r="G12" s="73" t="str">
        <f aca="true" t="shared" si="2" ref="G12:G17">E12</f>
        <v>บ. ไอโซแฟคท์เน็ตเวิร์ค ออโตเมชั่น จำกัด</v>
      </c>
      <c r="H12" s="21">
        <f t="shared" si="1"/>
        <v>12000</v>
      </c>
      <c r="I12" s="35" t="s">
        <v>36</v>
      </c>
    </row>
    <row r="13" spans="1:9" ht="23.25">
      <c r="A13" s="36">
        <v>7</v>
      </c>
      <c r="B13" s="53" t="s">
        <v>74</v>
      </c>
      <c r="C13" s="19">
        <v>37500</v>
      </c>
      <c r="D13" s="34" t="s">
        <v>35</v>
      </c>
      <c r="E13" s="47" t="s">
        <v>75</v>
      </c>
      <c r="F13" s="19">
        <f t="shared" si="0"/>
        <v>37500</v>
      </c>
      <c r="G13" s="65" t="str">
        <f t="shared" si="2"/>
        <v>หจก. อ.ภักดีวิศวกรรม</v>
      </c>
      <c r="H13" s="21">
        <f t="shared" si="1"/>
        <v>37500</v>
      </c>
      <c r="I13" s="35" t="s">
        <v>36</v>
      </c>
    </row>
    <row r="14" spans="1:9" ht="23.25">
      <c r="A14" s="36">
        <v>8</v>
      </c>
      <c r="B14" s="53" t="s">
        <v>55</v>
      </c>
      <c r="C14" s="19">
        <v>28600</v>
      </c>
      <c r="D14" s="34" t="s">
        <v>35</v>
      </c>
      <c r="E14" s="47" t="s">
        <v>56</v>
      </c>
      <c r="F14" s="19">
        <f t="shared" si="0"/>
        <v>28600</v>
      </c>
      <c r="G14" s="65" t="str">
        <f t="shared" si="2"/>
        <v>นางเพ็ญศรี  จงไกรจักร</v>
      </c>
      <c r="H14" s="21">
        <f t="shared" si="1"/>
        <v>28600</v>
      </c>
      <c r="I14" s="35" t="s">
        <v>36</v>
      </c>
    </row>
    <row r="15" spans="1:9" ht="23.25">
      <c r="A15" s="36">
        <v>9</v>
      </c>
      <c r="B15" s="64" t="s">
        <v>57</v>
      </c>
      <c r="C15" s="19">
        <v>63000</v>
      </c>
      <c r="D15" s="34" t="s">
        <v>35</v>
      </c>
      <c r="E15" s="47" t="s">
        <v>58</v>
      </c>
      <c r="F15" s="19">
        <f t="shared" si="0"/>
        <v>63000</v>
      </c>
      <c r="G15" s="65" t="str">
        <f t="shared" si="2"/>
        <v>นายสุพล  หิรัญวัฒนสุข</v>
      </c>
      <c r="H15" s="21">
        <f t="shared" si="1"/>
        <v>63000</v>
      </c>
      <c r="I15" s="35" t="s">
        <v>36</v>
      </c>
    </row>
    <row r="16" spans="1:9" ht="23.25">
      <c r="A16" s="36">
        <v>10</v>
      </c>
      <c r="B16" s="53" t="s">
        <v>59</v>
      </c>
      <c r="C16" s="19">
        <v>4000</v>
      </c>
      <c r="D16" s="34" t="s">
        <v>35</v>
      </c>
      <c r="E16" s="47" t="s">
        <v>60</v>
      </c>
      <c r="F16" s="19">
        <f t="shared" si="0"/>
        <v>4000</v>
      </c>
      <c r="G16" s="65" t="str">
        <f t="shared" si="2"/>
        <v>นายสานิต  นาควรรณ</v>
      </c>
      <c r="H16" s="21">
        <f t="shared" si="1"/>
        <v>4000</v>
      </c>
      <c r="I16" s="35" t="s">
        <v>36</v>
      </c>
    </row>
    <row r="17" spans="1:9" ht="23.25">
      <c r="A17" s="36">
        <v>11</v>
      </c>
      <c r="B17" s="53" t="s">
        <v>61</v>
      </c>
      <c r="C17" s="19">
        <v>1500</v>
      </c>
      <c r="D17" s="34" t="s">
        <v>35</v>
      </c>
      <c r="E17" s="47" t="s">
        <v>62</v>
      </c>
      <c r="F17" s="19">
        <f t="shared" si="0"/>
        <v>1500</v>
      </c>
      <c r="G17" s="65" t="str">
        <f t="shared" si="2"/>
        <v>นางอารีย์  ชูประพันธ์</v>
      </c>
      <c r="H17" s="21">
        <f t="shared" si="1"/>
        <v>1500</v>
      </c>
      <c r="I17" s="35" t="s">
        <v>36</v>
      </c>
    </row>
    <row r="18" spans="1:9" ht="23.25">
      <c r="A18" s="22">
        <v>12</v>
      </c>
      <c r="B18" s="56" t="s">
        <v>50</v>
      </c>
      <c r="C18" s="24">
        <v>240285.15</v>
      </c>
      <c r="D18" s="23" t="s">
        <v>76</v>
      </c>
      <c r="E18" s="57" t="s">
        <v>53</v>
      </c>
      <c r="F18" s="24">
        <f t="shared" si="0"/>
        <v>240285.15</v>
      </c>
      <c r="G18" s="57" t="str">
        <f>E18</f>
        <v>โรงงานแปรรูปผลิตภัณฑ์นม</v>
      </c>
      <c r="H18" s="24">
        <f t="shared" si="1"/>
        <v>240285.15</v>
      </c>
      <c r="I18" s="33" t="s">
        <v>36</v>
      </c>
    </row>
    <row r="19" spans="1:9" ht="23.25">
      <c r="A19" s="36"/>
      <c r="B19" s="53"/>
      <c r="C19" s="19"/>
      <c r="D19" s="34"/>
      <c r="E19" s="47" t="s">
        <v>54</v>
      </c>
      <c r="F19" s="19"/>
      <c r="G19" s="47" t="str">
        <f>E19</f>
        <v>วิทยาเขตนครศรีธรรมราช</v>
      </c>
      <c r="H19" s="19"/>
      <c r="I19" s="35"/>
    </row>
    <row r="20" spans="1:9" ht="23.25">
      <c r="A20" s="15"/>
      <c r="B20" s="50"/>
      <c r="C20" s="17"/>
      <c r="D20" s="16"/>
      <c r="E20" s="16"/>
      <c r="F20" s="17"/>
      <c r="G20" s="16"/>
      <c r="H20" s="17"/>
      <c r="I20" s="18"/>
    </row>
    <row r="21" spans="1:9" ht="23.25">
      <c r="A21" s="15"/>
      <c r="B21" s="50"/>
      <c r="C21" s="17"/>
      <c r="D21" s="16"/>
      <c r="E21" s="16"/>
      <c r="F21" s="17"/>
      <c r="G21" s="16"/>
      <c r="H21" s="17"/>
      <c r="I21" s="18"/>
    </row>
    <row r="22" ht="23.25">
      <c r="F22" s="3" t="s">
        <v>15</v>
      </c>
    </row>
    <row r="23" ht="23.25">
      <c r="F23" s="3" t="s">
        <v>44</v>
      </c>
    </row>
    <row r="24" ht="23.25">
      <c r="F24" s="3" t="s">
        <v>16</v>
      </c>
    </row>
    <row r="27" spans="1:9" ht="23.25">
      <c r="A27" s="83" t="s">
        <v>52</v>
      </c>
      <c r="B27" s="83"/>
      <c r="C27" s="83"/>
      <c r="D27" s="83"/>
      <c r="E27" s="83"/>
      <c r="F27" s="83"/>
      <c r="G27" s="83"/>
      <c r="H27" s="83"/>
      <c r="I27" s="83"/>
    </row>
    <row r="28" spans="1:9" ht="23.25">
      <c r="A28" s="78" t="s">
        <v>69</v>
      </c>
      <c r="B28" s="78"/>
      <c r="C28" s="78"/>
      <c r="D28" s="78"/>
      <c r="E28" s="78"/>
      <c r="F28" s="78"/>
      <c r="G28" s="78"/>
      <c r="H28" s="78"/>
      <c r="I28" s="79"/>
    </row>
    <row r="29" spans="1:9" ht="23.25">
      <c r="A29" s="80" t="s">
        <v>21</v>
      </c>
      <c r="B29" s="80"/>
      <c r="C29" s="80"/>
      <c r="D29" s="80"/>
      <c r="E29" s="80"/>
      <c r="F29" s="80"/>
      <c r="G29" s="80"/>
      <c r="H29" s="80"/>
      <c r="I29" s="80"/>
    </row>
    <row r="30" spans="1:9" ht="23.25">
      <c r="A30" s="4" t="s">
        <v>32</v>
      </c>
      <c r="B30" s="75" t="s">
        <v>22</v>
      </c>
      <c r="C30" s="5" t="s">
        <v>23</v>
      </c>
      <c r="D30" s="75" t="s">
        <v>25</v>
      </c>
      <c r="E30" s="81" t="s">
        <v>26</v>
      </c>
      <c r="F30" s="82"/>
      <c r="G30" s="81" t="s">
        <v>28</v>
      </c>
      <c r="H30" s="82"/>
      <c r="I30" s="75" t="s">
        <v>40</v>
      </c>
    </row>
    <row r="31" spans="1:9" ht="23.25">
      <c r="A31" s="6" t="s">
        <v>33</v>
      </c>
      <c r="B31" s="76"/>
      <c r="C31" s="7" t="s">
        <v>6</v>
      </c>
      <c r="D31" s="76"/>
      <c r="E31" s="75" t="s">
        <v>27</v>
      </c>
      <c r="F31" s="8" t="s">
        <v>30</v>
      </c>
      <c r="G31" s="75" t="s">
        <v>29</v>
      </c>
      <c r="H31" s="75" t="s">
        <v>30</v>
      </c>
      <c r="I31" s="76"/>
    </row>
    <row r="32" spans="1:9" ht="23.25">
      <c r="A32" s="6"/>
      <c r="B32" s="76"/>
      <c r="C32" s="7" t="s">
        <v>24</v>
      </c>
      <c r="D32" s="76"/>
      <c r="E32" s="77"/>
      <c r="F32" s="51" t="s">
        <v>31</v>
      </c>
      <c r="G32" s="76"/>
      <c r="H32" s="76"/>
      <c r="I32" s="7" t="s">
        <v>41</v>
      </c>
    </row>
    <row r="33" spans="1:9" ht="23.25">
      <c r="A33" s="22">
        <v>13</v>
      </c>
      <c r="B33" s="56" t="s">
        <v>77</v>
      </c>
      <c r="C33" s="24">
        <v>393000</v>
      </c>
      <c r="D33" s="55" t="s">
        <v>49</v>
      </c>
      <c r="E33" s="31" t="s">
        <v>78</v>
      </c>
      <c r="F33" s="66">
        <v>391500</v>
      </c>
      <c r="G33" s="23" t="s">
        <v>79</v>
      </c>
      <c r="H33" s="24">
        <f>F33</f>
        <v>391500</v>
      </c>
      <c r="I33" s="22" t="s">
        <v>34</v>
      </c>
    </row>
    <row r="34" spans="1:9" ht="23.25">
      <c r="A34" s="30"/>
      <c r="B34" s="52" t="s">
        <v>80</v>
      </c>
      <c r="C34" s="32"/>
      <c r="D34" s="67"/>
      <c r="E34" s="25" t="s">
        <v>81</v>
      </c>
      <c r="F34" s="32">
        <v>393000</v>
      </c>
      <c r="G34" s="31"/>
      <c r="H34" s="32"/>
      <c r="I34" s="30"/>
    </row>
    <row r="35" spans="1:9" ht="23.25">
      <c r="A35" s="36"/>
      <c r="B35" s="53"/>
      <c r="C35" s="19"/>
      <c r="D35" s="20"/>
      <c r="E35" s="34" t="s">
        <v>63</v>
      </c>
      <c r="F35" s="68">
        <v>392000</v>
      </c>
      <c r="G35" s="34"/>
      <c r="H35" s="19"/>
      <c r="I35" s="35"/>
    </row>
    <row r="36" spans="1:9" ht="23.25">
      <c r="A36" s="37">
        <v>14</v>
      </c>
      <c r="B36" s="25" t="s">
        <v>82</v>
      </c>
      <c r="C36" s="28">
        <v>397000</v>
      </c>
      <c r="D36" s="25" t="s">
        <v>49</v>
      </c>
      <c r="E36" s="25" t="s">
        <v>83</v>
      </c>
      <c r="F36" s="28">
        <v>396000</v>
      </c>
      <c r="G36" s="25" t="s">
        <v>84</v>
      </c>
      <c r="H36" s="28">
        <f>F36</f>
        <v>396000</v>
      </c>
      <c r="I36" s="30" t="s">
        <v>34</v>
      </c>
    </row>
    <row r="37" spans="1:9" ht="23.25">
      <c r="A37" s="37"/>
      <c r="B37" s="52" t="s">
        <v>85</v>
      </c>
      <c r="C37" s="28"/>
      <c r="D37" s="25"/>
      <c r="E37" s="25" t="s">
        <v>81</v>
      </c>
      <c r="F37" s="28">
        <v>397000</v>
      </c>
      <c r="G37" s="25"/>
      <c r="H37" s="28"/>
      <c r="I37" s="29"/>
    </row>
    <row r="38" spans="1:9" ht="23.25">
      <c r="A38" s="46"/>
      <c r="B38" s="54"/>
      <c r="C38" s="21"/>
      <c r="D38" s="20"/>
      <c r="E38" s="34"/>
      <c r="F38" s="21"/>
      <c r="G38" s="20"/>
      <c r="H38" s="21"/>
      <c r="I38" s="35"/>
    </row>
    <row r="39" spans="1:9" ht="23.25">
      <c r="A39" s="30"/>
      <c r="B39" s="52"/>
      <c r="C39" s="28"/>
      <c r="D39" s="25"/>
      <c r="E39" s="25"/>
      <c r="F39" s="28"/>
      <c r="G39" s="31"/>
      <c r="H39" s="32"/>
      <c r="I39" s="29"/>
    </row>
    <row r="40" spans="1:9" ht="23.25">
      <c r="A40" s="30"/>
      <c r="B40" s="52"/>
      <c r="C40" s="32"/>
      <c r="D40" s="31"/>
      <c r="E40" s="31"/>
      <c r="F40" s="32"/>
      <c r="G40" s="31"/>
      <c r="H40" s="32"/>
      <c r="I40" s="29"/>
    </row>
    <row r="41" spans="1:9" ht="23.25">
      <c r="A41" s="36"/>
      <c r="B41" s="53"/>
      <c r="C41" s="19"/>
      <c r="D41" s="34"/>
      <c r="E41" s="34"/>
      <c r="F41" s="19"/>
      <c r="G41" s="34"/>
      <c r="H41" s="19"/>
      <c r="I41" s="35"/>
    </row>
    <row r="42" spans="1:9" ht="23.25">
      <c r="A42" s="15"/>
      <c r="B42" s="50"/>
      <c r="C42" s="17"/>
      <c r="D42" s="16"/>
      <c r="E42" s="16"/>
      <c r="F42" s="17"/>
      <c r="G42" s="16"/>
      <c r="H42" s="17"/>
      <c r="I42" s="18"/>
    </row>
    <row r="43" ht="23.25">
      <c r="C43" s="45"/>
    </row>
    <row r="44" ht="23.25">
      <c r="F44" s="3" t="s">
        <v>15</v>
      </c>
    </row>
    <row r="45" ht="23.25">
      <c r="F45" s="3" t="s">
        <v>44</v>
      </c>
    </row>
    <row r="46" ht="23.25">
      <c r="F46" s="3" t="s">
        <v>16</v>
      </c>
    </row>
  </sheetData>
  <mergeCells count="21">
    <mergeCell ref="H31:H32"/>
    <mergeCell ref="E5:E6"/>
    <mergeCell ref="G5:G6"/>
    <mergeCell ref="A27:I27"/>
    <mergeCell ref="B30:B32"/>
    <mergeCell ref="D30:D32"/>
    <mergeCell ref="E30:F30"/>
    <mergeCell ref="G30:H30"/>
    <mergeCell ref="I30:I31"/>
    <mergeCell ref="E31:E32"/>
    <mergeCell ref="G31:G32"/>
    <mergeCell ref="A28:I28"/>
    <mergeCell ref="A29:I29"/>
    <mergeCell ref="H5:H6"/>
    <mergeCell ref="A2:I2"/>
    <mergeCell ref="A3:I3"/>
    <mergeCell ref="B4:B6"/>
    <mergeCell ref="D4:D6"/>
    <mergeCell ref="E4:F4"/>
    <mergeCell ref="G4:H4"/>
    <mergeCell ref="I4:I5"/>
  </mergeCells>
  <printOptions/>
  <pageMargins left="0.3937007874015748" right="0.35433070866141736" top="0.3937007874015748" bottom="0.1968503937007874" header="0.3937007874015748" footer="0.3937007874015748"/>
  <pageSetup horizontalDpi="600" verticalDpi="600" orientation="landscape" paperSize="9" r:id="rId1"/>
  <headerFooter alignWithMargins="0">
    <oddHeader>&amp;Rแบบ สขร.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My 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 com</dc:creator>
  <cp:keywords/>
  <dc:description/>
  <cp:lastModifiedBy>CasperX</cp:lastModifiedBy>
  <cp:lastPrinted>2009-08-07T09:44:52Z</cp:lastPrinted>
  <dcterms:created xsi:type="dcterms:W3CDTF">2006-04-20T03:32:49Z</dcterms:created>
  <dcterms:modified xsi:type="dcterms:W3CDTF">2002-12-31T17:41:54Z</dcterms:modified>
  <cp:category/>
  <cp:version/>
  <cp:contentType/>
  <cp:contentStatus/>
</cp:coreProperties>
</file>