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4635" windowHeight="4365" activeTab="0"/>
  </bookViews>
  <sheets>
    <sheet name="สรุปผล มิ.ย" sheetId="1" r:id="rId1"/>
    <sheet name="งบหน้า มิ.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<sst xmlns="http://schemas.openxmlformats.org/spreadsheetml/2006/main" count="111" uniqueCount="70">
  <si>
    <t>งบประมาณ</t>
  </si>
  <si>
    <t>องค์การบริหารส่วนตำบลไสหร้า</t>
  </si>
  <si>
    <t>งานจัดซื้อจัดจ้าง</t>
  </si>
  <si>
    <t>วงเงิน</t>
  </si>
  <si>
    <t>(ราคากลาง)</t>
  </si>
  <si>
    <t>วิธีซื้อ/จ้าง</t>
  </si>
  <si>
    <t>การเสนอราคา</t>
  </si>
  <si>
    <t>ผู้เสนอราคา</t>
  </si>
  <si>
    <t>การพิจารณาคัดเลือก</t>
  </si>
  <si>
    <t>ผู้ที่ได้รับการคัดเลือก</t>
  </si>
  <si>
    <t>ราคา</t>
  </si>
  <si>
    <t>ที่เสนอ</t>
  </si>
  <si>
    <t>ลำดับ</t>
  </si>
  <si>
    <t>ที่</t>
  </si>
  <si>
    <t>ตกลงราคา</t>
  </si>
  <si>
    <t>คุณสมบัติเหมาะสม</t>
  </si>
  <si>
    <t>เหตุผลที่คัดเลือก</t>
  </si>
  <si>
    <t>โดยสังเขป</t>
  </si>
  <si>
    <t>ร้านเกียรติศักดิ์ปิโตรเลียม</t>
  </si>
  <si>
    <t>จัดซื้อน้ำมันเชื้อเพลิง</t>
  </si>
  <si>
    <t>งบหน้าสรุปผลการพิจารณาการจัดซื้อจัดจ้างขององค์การบริหารส่วนตำบลไสหร้า</t>
  </si>
  <si>
    <t>ลำดับที่</t>
  </si>
  <si>
    <t>วิธีการจัดซื้อจัดจ้าง</t>
  </si>
  <si>
    <t>จำนวน</t>
  </si>
  <si>
    <t>รวมวงเงิน</t>
  </si>
  <si>
    <t>รวมราคากลาง</t>
  </si>
  <si>
    <t>รวมราคาที่</t>
  </si>
  <si>
    <t>วงเงินต่ำหรือ</t>
  </si>
  <si>
    <t>หมายเหตุ</t>
  </si>
  <si>
    <t>โครงการ</t>
  </si>
  <si>
    <t>พิจารณาคัดเลือก</t>
  </si>
  <si>
    <t>สูงกว่าราคากลาง</t>
  </si>
  <si>
    <t>(+สูง) (- ต่ำกว่า)</t>
  </si>
  <si>
    <t>จัดซื้อโดยวิธีตกลงราคา</t>
  </si>
  <si>
    <t>จัดจ้างโดยวิธีตกลงราคา</t>
  </si>
  <si>
    <t>จัดซื้อจัดจ้างโดยวิธีพิเศษ</t>
  </si>
  <si>
    <t>จัดซื้อจัดจ้างโดยวิธีอิเล็กทรอนิกส์</t>
  </si>
  <si>
    <t>จัดซื้อโดยวิธีสอบราคา</t>
  </si>
  <si>
    <t>จัดจ้างโดยวิธีสอบราคา</t>
  </si>
  <si>
    <t>รวม</t>
  </si>
  <si>
    <t>(   )  ไม่ได้นำข้อมูลเกี่ยวกับการจัดซื้อจัดจ้างตามแบบ  สขร. 1 เผยแพร่  เหตุเพราะ.........................................</t>
  </si>
  <si>
    <t>จ้างเหมาบริการยามรักษาความปลอดภัยฯ</t>
  </si>
  <si>
    <t>นายภิญโญ  ทองศิริ</t>
  </si>
  <si>
    <t xml:space="preserve"> </t>
  </si>
  <si>
    <t>(ลงชื่อ).............................................ผู้รายงาน</t>
  </si>
  <si>
    <t>จัดซื้อวัสดุก่อสร้าง</t>
  </si>
  <si>
    <t>ร้านฉวางการไฟฟ้า</t>
  </si>
  <si>
    <t xml:space="preserve">       ( นางวิชชุนี  ศรีนคร )</t>
  </si>
  <si>
    <t xml:space="preserve">          ตำแหน่ง  เจ้าพนักงานพัสดุ</t>
  </si>
  <si>
    <t xml:space="preserve">              (นางวิชชุนี  ศรีนคร)</t>
  </si>
  <si>
    <t>สรุปผลการดำเนินการจัดซื้อจัดจ้างในรอบเดือน  มิถุนายน  2555</t>
  </si>
  <si>
    <t>ได้นำข้อมูลเกี่ยวกับการจัดซื้อจัดจ้างมาตามแบบ สขร.1 (ประจำเดือน  มิถุนายน  2555 )</t>
  </si>
  <si>
    <t>จัดซื้อวัสดุสำนักงาน</t>
  </si>
  <si>
    <t>ร้านอำพรเครื่องเขียน</t>
  </si>
  <si>
    <t>ร้านรุ่งเรืองภัณฑ์</t>
  </si>
  <si>
    <t>จัดซื้อโทรทัศน์ LG 32 นิ้ว</t>
  </si>
  <si>
    <t>หจก.โต๊ะกังแอร์</t>
  </si>
  <si>
    <t>จัดซื้อครุภัณฑ์ทางการแพทย์</t>
  </si>
  <si>
    <t>หจก.เจริญกิจการค้า</t>
  </si>
  <si>
    <t>จ้างซ่อมแซมและบำรุงรักษาระบบโคมไฟฟ้า</t>
  </si>
  <si>
    <t>สาธารณะในพื้นที่ หมู่ที่ 2,3,4,5,7</t>
  </si>
  <si>
    <t>โครงการปรับปรุง,ซ่อมแซมและบำรุง</t>
  </si>
  <si>
    <t>หจก.บิ๊กโอควนสงสารคอนกรีต</t>
  </si>
  <si>
    <t>รักษาถนนและซ่อม จำนวน 28 สาย</t>
  </si>
  <si>
    <t>จ้างเหมาบริการคนงานบรรทุกขยะ</t>
  </si>
  <si>
    <t>นาชัยวัฒน์  ศิริกอ</t>
  </si>
  <si>
    <t>ประจำเดือน  มิถุนายน  2555</t>
  </si>
  <si>
    <t xml:space="preserve"> -</t>
  </si>
  <si>
    <t xml:space="preserve"> - </t>
  </si>
  <si>
    <t>( / )  เผยแพร่  เมื่อวันที่  6  เดือน  กรกฏาคม  พ.ศ.  2555   โดยวิธี ปิดประกาศ  ,   และ  www.SAIRA.GO.TH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</si>
</sst>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b/>
      <sz val="16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4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/>
    </xf>
    <xf numFmtId="4" fontId="3" fillId="0" borderId="3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5.28125" style="0" customWidth="1"/>
    <col min="2" max="2" width="32.00390625" style="0" customWidth="1"/>
    <col min="3" max="3" width="11.421875" style="0" customWidth="1"/>
    <col min="4" max="4" width="8.8515625" style="0" customWidth="1"/>
    <col min="5" max="5" width="22.00390625" style="0" customWidth="1"/>
    <col min="6" max="6" width="12.7109375" style="0" customWidth="1"/>
    <col min="7" max="7" width="23.421875" style="0" customWidth="1"/>
    <col min="8" max="8" width="13.00390625" style="0" customWidth="1"/>
    <col min="9" max="9" width="14.57421875" style="0" customWidth="1"/>
  </cols>
  <sheetData>
    <row r="2" spans="1:9" ht="23.25">
      <c r="A2" s="47" t="s">
        <v>50</v>
      </c>
      <c r="B2" s="47"/>
      <c r="C2" s="47"/>
      <c r="D2" s="47"/>
      <c r="E2" s="47"/>
      <c r="F2" s="47"/>
      <c r="G2" s="47"/>
      <c r="H2" s="47"/>
      <c r="I2" s="48"/>
    </row>
    <row r="3" spans="1:9" ht="23.25">
      <c r="A3" s="49" t="s">
        <v>1</v>
      </c>
      <c r="B3" s="49"/>
      <c r="C3" s="49"/>
      <c r="D3" s="49"/>
      <c r="E3" s="49"/>
      <c r="F3" s="49"/>
      <c r="G3" s="49"/>
      <c r="H3" s="49"/>
      <c r="I3" s="49"/>
    </row>
    <row r="4" spans="1:9" ht="23.25">
      <c r="A4" s="1" t="s">
        <v>12</v>
      </c>
      <c r="B4" s="50" t="s">
        <v>2</v>
      </c>
      <c r="C4" s="2" t="s">
        <v>3</v>
      </c>
      <c r="D4" s="50" t="s">
        <v>5</v>
      </c>
      <c r="E4" s="53" t="s">
        <v>6</v>
      </c>
      <c r="F4" s="54"/>
      <c r="G4" s="53" t="s">
        <v>8</v>
      </c>
      <c r="H4" s="54"/>
      <c r="I4" s="50" t="s">
        <v>16</v>
      </c>
    </row>
    <row r="5" spans="1:9" ht="23.25">
      <c r="A5" s="3" t="s">
        <v>13</v>
      </c>
      <c r="B5" s="51"/>
      <c r="C5" s="4" t="s">
        <v>0</v>
      </c>
      <c r="D5" s="51"/>
      <c r="E5" s="50" t="s">
        <v>7</v>
      </c>
      <c r="F5" s="6" t="s">
        <v>10</v>
      </c>
      <c r="G5" s="50" t="s">
        <v>9</v>
      </c>
      <c r="H5" s="50" t="s">
        <v>10</v>
      </c>
      <c r="I5" s="51"/>
    </row>
    <row r="6" spans="1:9" ht="23.25">
      <c r="A6" s="5"/>
      <c r="B6" s="52"/>
      <c r="C6" s="7" t="s">
        <v>4</v>
      </c>
      <c r="D6" s="52"/>
      <c r="E6" s="52"/>
      <c r="F6" s="8" t="s">
        <v>11</v>
      </c>
      <c r="G6" s="52"/>
      <c r="H6" s="52"/>
      <c r="I6" s="7" t="s">
        <v>17</v>
      </c>
    </row>
    <row r="7" spans="1:9" ht="21">
      <c r="A7" s="9">
        <v>1</v>
      </c>
      <c r="B7" s="10" t="s">
        <v>52</v>
      </c>
      <c r="C7" s="11">
        <v>9578</v>
      </c>
      <c r="D7" s="12" t="s">
        <v>14</v>
      </c>
      <c r="E7" s="13" t="s">
        <v>53</v>
      </c>
      <c r="F7" s="11">
        <f aca="true" t="shared" si="0" ref="F7:F17">C7</f>
        <v>9578</v>
      </c>
      <c r="G7" s="10" t="str">
        <f aca="true" t="shared" si="1" ref="G7:H12">E7</f>
        <v>ร้านอำพรเครื่องเขียน</v>
      </c>
      <c r="H7" s="11">
        <f t="shared" si="1"/>
        <v>9578</v>
      </c>
      <c r="I7" s="12" t="s">
        <v>15</v>
      </c>
    </row>
    <row r="8" spans="1:9" ht="21">
      <c r="A8" s="9">
        <v>2</v>
      </c>
      <c r="B8" s="10" t="s">
        <v>45</v>
      </c>
      <c r="C8" s="11">
        <v>40003</v>
      </c>
      <c r="D8" s="10" t="s">
        <v>14</v>
      </c>
      <c r="E8" s="10" t="s">
        <v>54</v>
      </c>
      <c r="F8" s="11">
        <f t="shared" si="0"/>
        <v>40003</v>
      </c>
      <c r="G8" s="10" t="str">
        <f t="shared" si="1"/>
        <v>ร้านรุ่งเรืองภัณฑ์</v>
      </c>
      <c r="H8" s="11">
        <f t="shared" si="1"/>
        <v>40003</v>
      </c>
      <c r="I8" s="14" t="s">
        <v>15</v>
      </c>
    </row>
    <row r="9" spans="1:9" ht="21">
      <c r="A9" s="9">
        <v>3</v>
      </c>
      <c r="B9" s="10" t="s">
        <v>19</v>
      </c>
      <c r="C9" s="11">
        <v>20500</v>
      </c>
      <c r="D9" s="12" t="s">
        <v>14</v>
      </c>
      <c r="E9" s="13" t="s">
        <v>18</v>
      </c>
      <c r="F9" s="11">
        <f t="shared" si="0"/>
        <v>20500</v>
      </c>
      <c r="G9" s="10" t="str">
        <f t="shared" si="1"/>
        <v>ร้านเกียรติศักดิ์ปิโตรเลียม</v>
      </c>
      <c r="H9" s="11">
        <f t="shared" si="1"/>
        <v>20500</v>
      </c>
      <c r="I9" s="12" t="s">
        <v>15</v>
      </c>
    </row>
    <row r="10" spans="1:9" ht="21">
      <c r="A10" s="9">
        <v>4</v>
      </c>
      <c r="B10" s="10" t="s">
        <v>55</v>
      </c>
      <c r="C10" s="11">
        <v>9990</v>
      </c>
      <c r="D10" s="12" t="s">
        <v>14</v>
      </c>
      <c r="E10" s="13" t="s">
        <v>56</v>
      </c>
      <c r="F10" s="11">
        <v>9990</v>
      </c>
      <c r="G10" s="13" t="s">
        <v>56</v>
      </c>
      <c r="H10" s="11">
        <v>9990</v>
      </c>
      <c r="I10" s="12" t="s">
        <v>15</v>
      </c>
    </row>
    <row r="11" spans="1:9" ht="21">
      <c r="A11" s="32">
        <v>5</v>
      </c>
      <c r="B11" s="10" t="s">
        <v>57</v>
      </c>
      <c r="C11" s="11">
        <v>75000</v>
      </c>
      <c r="D11" s="25" t="s">
        <v>14</v>
      </c>
      <c r="E11" s="13" t="s">
        <v>58</v>
      </c>
      <c r="F11" s="26">
        <v>75000</v>
      </c>
      <c r="G11" s="39" t="s">
        <v>58</v>
      </c>
      <c r="H11" s="11">
        <v>75000</v>
      </c>
      <c r="I11" s="40" t="s">
        <v>15</v>
      </c>
    </row>
    <row r="12" spans="1:9" ht="21">
      <c r="A12" s="32">
        <v>6</v>
      </c>
      <c r="B12" s="10" t="s">
        <v>59</v>
      </c>
      <c r="C12" s="11">
        <v>28100</v>
      </c>
      <c r="D12" s="25" t="s">
        <v>14</v>
      </c>
      <c r="E12" s="10" t="s">
        <v>46</v>
      </c>
      <c r="F12" s="26">
        <f t="shared" si="0"/>
        <v>28100</v>
      </c>
      <c r="G12" s="56" t="str">
        <f t="shared" si="1"/>
        <v>ร้านฉวางการไฟฟ้า</v>
      </c>
      <c r="H12" s="11">
        <f t="shared" si="1"/>
        <v>28100</v>
      </c>
      <c r="I12" s="14" t="s">
        <v>15</v>
      </c>
    </row>
    <row r="13" spans="1:9" ht="21">
      <c r="A13" s="32"/>
      <c r="B13" s="10" t="s">
        <v>60</v>
      </c>
      <c r="C13" s="16"/>
      <c r="D13" s="41"/>
      <c r="E13" s="42"/>
      <c r="F13" s="34"/>
      <c r="G13" s="43"/>
      <c r="H13" s="16"/>
      <c r="I13" s="14"/>
    </row>
    <row r="14" spans="1:9" ht="21">
      <c r="A14" s="32">
        <v>7</v>
      </c>
      <c r="B14" s="10" t="s">
        <v>61</v>
      </c>
      <c r="C14" s="16">
        <v>750000</v>
      </c>
      <c r="D14" s="41" t="s">
        <v>14</v>
      </c>
      <c r="E14" s="42" t="s">
        <v>62</v>
      </c>
      <c r="F14" s="34">
        <v>750000</v>
      </c>
      <c r="G14" s="42" t="s">
        <v>62</v>
      </c>
      <c r="H14" s="16">
        <v>750000</v>
      </c>
      <c r="I14" s="14" t="s">
        <v>15</v>
      </c>
    </row>
    <row r="15" spans="1:9" ht="21">
      <c r="A15" s="32"/>
      <c r="B15" s="10" t="s">
        <v>63</v>
      </c>
      <c r="C15" s="16"/>
      <c r="D15" s="41"/>
      <c r="E15" s="42"/>
      <c r="F15" s="34"/>
      <c r="G15" s="43"/>
      <c r="H15" s="16"/>
      <c r="I15" s="18"/>
    </row>
    <row r="16" spans="1:9" ht="21">
      <c r="A16" s="32">
        <v>8</v>
      </c>
      <c r="B16" s="15" t="s">
        <v>41</v>
      </c>
      <c r="C16" s="16">
        <v>3000</v>
      </c>
      <c r="D16" s="33" t="s">
        <v>14</v>
      </c>
      <c r="E16" s="17" t="s">
        <v>42</v>
      </c>
      <c r="F16" s="34">
        <f t="shared" si="0"/>
        <v>3000</v>
      </c>
      <c r="G16" s="17" t="str">
        <f>E16</f>
        <v>นายภิญโญ  ทองศิริ</v>
      </c>
      <c r="H16" s="16">
        <f>F16</f>
        <v>3000</v>
      </c>
      <c r="I16" s="18" t="s">
        <v>15</v>
      </c>
    </row>
    <row r="17" spans="1:9" ht="21">
      <c r="A17" s="9">
        <v>9</v>
      </c>
      <c r="B17" s="15" t="s">
        <v>64</v>
      </c>
      <c r="C17" s="16">
        <v>5080</v>
      </c>
      <c r="D17" s="33" t="s">
        <v>14</v>
      </c>
      <c r="E17" s="17" t="s">
        <v>65</v>
      </c>
      <c r="F17" s="34">
        <f t="shared" si="0"/>
        <v>5080</v>
      </c>
      <c r="G17" s="17" t="str">
        <f>E17</f>
        <v>นาชัยวัฒน์  ศิริกอ</v>
      </c>
      <c r="H17" s="16">
        <f>F17</f>
        <v>5080</v>
      </c>
      <c r="I17" s="18" t="s">
        <v>15</v>
      </c>
    </row>
    <row r="18" spans="1:9" ht="23.25">
      <c r="A18" s="27"/>
      <c r="B18" s="28"/>
      <c r="C18" s="29"/>
      <c r="D18" s="30"/>
      <c r="E18" s="44"/>
      <c r="F18" s="29"/>
      <c r="G18" s="30"/>
      <c r="H18" s="29"/>
      <c r="I18" s="31"/>
    </row>
    <row r="19" spans="1:9" ht="23.25">
      <c r="A19" s="19"/>
      <c r="B19" s="19" t="s">
        <v>43</v>
      </c>
      <c r="C19" s="19"/>
      <c r="D19" s="19"/>
      <c r="E19" s="19"/>
      <c r="F19" s="46" t="s">
        <v>44</v>
      </c>
      <c r="G19" s="46"/>
      <c r="H19" s="19"/>
      <c r="I19" s="19"/>
    </row>
    <row r="20" spans="1:9" ht="23.25">
      <c r="A20" s="19"/>
      <c r="B20" s="19"/>
      <c r="C20" s="19"/>
      <c r="D20" s="19"/>
      <c r="E20" s="19"/>
      <c r="F20" s="46" t="s">
        <v>47</v>
      </c>
      <c r="G20" s="46"/>
      <c r="H20" s="19"/>
      <c r="I20" s="19"/>
    </row>
    <row r="21" spans="1:9" ht="23.25">
      <c r="A21" s="19"/>
      <c r="B21" s="19"/>
      <c r="C21" s="19"/>
      <c r="D21" s="19"/>
      <c r="E21" s="19"/>
      <c r="F21" s="46" t="s">
        <v>48</v>
      </c>
      <c r="G21" s="46"/>
      <c r="H21" s="19"/>
      <c r="I21" s="19"/>
    </row>
  </sheetData>
  <mergeCells count="13">
    <mergeCell ref="G5:G6"/>
    <mergeCell ref="H5:H6"/>
    <mergeCell ref="F19:G19"/>
    <mergeCell ref="F20:G20"/>
    <mergeCell ref="F21:G21"/>
    <mergeCell ref="A2:I2"/>
    <mergeCell ref="A3:I3"/>
    <mergeCell ref="B4:B6"/>
    <mergeCell ref="D4:D6"/>
    <mergeCell ref="E4:F4"/>
    <mergeCell ref="G4:H4"/>
    <mergeCell ref="I4:I5"/>
    <mergeCell ref="E5:E6"/>
  </mergeCells>
  <printOptions/>
  <pageMargins left="0.22" right="0.21" top="0.47" bottom="0.48" header="0.34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0">
      <selection activeCell="E12" sqref="E12"/>
    </sheetView>
  </sheetViews>
  <sheetFormatPr defaultColWidth="9.140625" defaultRowHeight="12.75"/>
  <cols>
    <col min="2" max="2" width="28.8515625" style="0" customWidth="1"/>
    <col min="4" max="4" width="16.57421875" style="0" customWidth="1"/>
    <col min="5" max="5" width="15.140625" style="0" customWidth="1"/>
    <col min="6" max="6" width="18.00390625" style="0" customWidth="1"/>
    <col min="7" max="7" width="18.421875" style="0" customWidth="1"/>
    <col min="8" max="8" width="22.00390625" style="0" customWidth="1"/>
  </cols>
  <sheetData>
    <row r="2" spans="1:8" ht="23.25">
      <c r="A2" s="55" t="s">
        <v>20</v>
      </c>
      <c r="B2" s="55"/>
      <c r="C2" s="55"/>
      <c r="D2" s="55"/>
      <c r="E2" s="55"/>
      <c r="F2" s="55"/>
      <c r="G2" s="55"/>
      <c r="H2" s="55"/>
    </row>
    <row r="3" spans="1:8" ht="23.25">
      <c r="A3" s="55" t="s">
        <v>66</v>
      </c>
      <c r="B3" s="55"/>
      <c r="C3" s="55"/>
      <c r="D3" s="55"/>
      <c r="E3" s="55"/>
      <c r="F3" s="55"/>
      <c r="G3" s="55"/>
      <c r="H3" s="55"/>
    </row>
    <row r="4" spans="1:8" ht="23.25">
      <c r="A4" s="50" t="s">
        <v>21</v>
      </c>
      <c r="B4" s="50" t="s">
        <v>22</v>
      </c>
      <c r="C4" s="2" t="s">
        <v>23</v>
      </c>
      <c r="D4" s="2" t="s">
        <v>24</v>
      </c>
      <c r="E4" s="50" t="s">
        <v>25</v>
      </c>
      <c r="F4" s="2" t="s">
        <v>26</v>
      </c>
      <c r="G4" s="2" t="s">
        <v>27</v>
      </c>
      <c r="H4" s="50" t="s">
        <v>28</v>
      </c>
    </row>
    <row r="5" spans="1:8" ht="23.25">
      <c r="A5" s="51"/>
      <c r="B5" s="51"/>
      <c r="C5" s="4" t="s">
        <v>29</v>
      </c>
      <c r="D5" s="4" t="s">
        <v>0</v>
      </c>
      <c r="E5" s="51"/>
      <c r="F5" s="4" t="s">
        <v>30</v>
      </c>
      <c r="G5" s="4" t="s">
        <v>31</v>
      </c>
      <c r="H5" s="51"/>
    </row>
    <row r="6" spans="1:8" ht="23.25">
      <c r="A6" s="52"/>
      <c r="B6" s="52"/>
      <c r="C6" s="7"/>
      <c r="D6" s="7"/>
      <c r="E6" s="52"/>
      <c r="F6" s="7"/>
      <c r="G6" s="7" t="s">
        <v>32</v>
      </c>
      <c r="H6" s="52"/>
    </row>
    <row r="7" spans="1:8" ht="23.25">
      <c r="A7" s="20">
        <v>1</v>
      </c>
      <c r="B7" s="21" t="s">
        <v>33</v>
      </c>
      <c r="C7" s="20">
        <v>5</v>
      </c>
      <c r="D7" s="35">
        <v>155071</v>
      </c>
      <c r="E7" s="35">
        <v>155071</v>
      </c>
      <c r="F7" s="35">
        <v>155071</v>
      </c>
      <c r="G7" s="35">
        <v>155071</v>
      </c>
      <c r="H7" s="21"/>
    </row>
    <row r="8" spans="1:8" ht="23.25">
      <c r="A8" s="20">
        <v>2</v>
      </c>
      <c r="B8" s="21" t="s">
        <v>34</v>
      </c>
      <c r="C8" s="20">
        <v>4</v>
      </c>
      <c r="D8" s="37">
        <v>786180</v>
      </c>
      <c r="E8" s="37">
        <v>786180</v>
      </c>
      <c r="F8" s="37">
        <v>786180</v>
      </c>
      <c r="G8" s="37">
        <v>786180</v>
      </c>
      <c r="H8" s="21"/>
    </row>
    <row r="9" spans="1:8" ht="23.25">
      <c r="A9" s="20">
        <v>3</v>
      </c>
      <c r="B9" s="21" t="s">
        <v>35</v>
      </c>
      <c r="C9" s="20" t="s">
        <v>67</v>
      </c>
      <c r="D9" s="45" t="s">
        <v>67</v>
      </c>
      <c r="E9" s="45" t="s">
        <v>67</v>
      </c>
      <c r="F9" s="45" t="s">
        <v>68</v>
      </c>
      <c r="G9" s="45" t="s">
        <v>67</v>
      </c>
      <c r="H9" s="21"/>
    </row>
    <row r="10" spans="1:8" ht="23.25">
      <c r="A10" s="20">
        <v>4</v>
      </c>
      <c r="B10" s="21" t="s">
        <v>36</v>
      </c>
      <c r="C10" s="20" t="s">
        <v>67</v>
      </c>
      <c r="D10" s="45" t="s">
        <v>67</v>
      </c>
      <c r="E10" s="45" t="s">
        <v>67</v>
      </c>
      <c r="F10" s="45" t="s">
        <v>68</v>
      </c>
      <c r="G10" s="45" t="s">
        <v>67</v>
      </c>
      <c r="H10" s="21"/>
    </row>
    <row r="11" spans="1:8" ht="23.25">
      <c r="A11" s="22">
        <v>5</v>
      </c>
      <c r="B11" s="23" t="s">
        <v>37</v>
      </c>
      <c r="C11" s="20" t="s">
        <v>67</v>
      </c>
      <c r="D11" s="45" t="s">
        <v>67</v>
      </c>
      <c r="E11" s="45" t="s">
        <v>67</v>
      </c>
      <c r="F11" s="45" t="s">
        <v>68</v>
      </c>
      <c r="G11" s="45" t="s">
        <v>67</v>
      </c>
      <c r="H11" s="21"/>
    </row>
    <row r="12" spans="1:8" ht="23.25">
      <c r="A12" s="22">
        <v>6</v>
      </c>
      <c r="B12" s="23" t="s">
        <v>38</v>
      </c>
      <c r="C12" s="20" t="s">
        <v>67</v>
      </c>
      <c r="D12" s="45" t="s">
        <v>67</v>
      </c>
      <c r="E12" s="45" t="s">
        <v>67</v>
      </c>
      <c r="F12" s="45" t="s">
        <v>68</v>
      </c>
      <c r="G12" s="45" t="s">
        <v>67</v>
      </c>
      <c r="H12" s="21"/>
    </row>
    <row r="13" spans="1:8" ht="23.25">
      <c r="A13" s="24"/>
      <c r="B13" s="20" t="s">
        <v>39</v>
      </c>
      <c r="C13" s="20">
        <f>SUM(C7:C12)</f>
        <v>9</v>
      </c>
      <c r="D13" s="38">
        <f>SUM(D7:D12)</f>
        <v>941251</v>
      </c>
      <c r="E13" s="38">
        <f>SUM(E7:E9)</f>
        <v>941251</v>
      </c>
      <c r="F13" s="36">
        <f>SUM(F7:F12)</f>
        <v>941251</v>
      </c>
      <c r="G13" s="36">
        <f>SUM(G7:G12)</f>
        <v>941251</v>
      </c>
      <c r="H13" s="21"/>
    </row>
    <row r="14" spans="1:8" ht="23.25">
      <c r="A14" s="19"/>
      <c r="B14" s="19"/>
      <c r="C14" s="19"/>
      <c r="D14" s="19"/>
      <c r="E14" s="19"/>
      <c r="F14" s="19"/>
      <c r="G14" s="19"/>
      <c r="H14" s="19"/>
    </row>
    <row r="15" spans="1:8" ht="23.25">
      <c r="A15" s="19"/>
      <c r="B15" s="19" t="s">
        <v>51</v>
      </c>
      <c r="C15" s="19"/>
      <c r="D15" s="19"/>
      <c r="E15" s="19"/>
      <c r="F15" s="19"/>
      <c r="G15" s="19"/>
      <c r="H15" s="19"/>
    </row>
    <row r="16" spans="1:8" ht="23.25">
      <c r="A16" s="19"/>
      <c r="B16" s="19" t="s">
        <v>69</v>
      </c>
      <c r="C16" s="19"/>
      <c r="D16" s="19"/>
      <c r="E16" s="19"/>
      <c r="F16" s="19"/>
      <c r="G16" s="19"/>
      <c r="H16" s="19"/>
    </row>
    <row r="17" spans="1:8" ht="23.25">
      <c r="A17" s="19"/>
      <c r="B17" s="19" t="s">
        <v>40</v>
      </c>
      <c r="C17" s="19"/>
      <c r="D17" s="19"/>
      <c r="E17" s="19"/>
      <c r="F17" s="19"/>
      <c r="G17" s="19"/>
      <c r="H17" s="19"/>
    </row>
    <row r="18" spans="1:8" ht="23.25">
      <c r="A18" s="19"/>
      <c r="B18" s="19"/>
      <c r="C18" s="19"/>
      <c r="D18" s="19"/>
      <c r="E18" s="19"/>
      <c r="F18" s="19"/>
      <c r="G18" s="19"/>
      <c r="H18" s="19"/>
    </row>
    <row r="19" spans="1:8" ht="23.25">
      <c r="A19" s="19"/>
      <c r="B19" s="19"/>
      <c r="C19" s="19"/>
      <c r="D19" s="19" t="s">
        <v>44</v>
      </c>
      <c r="E19" s="19"/>
      <c r="F19" s="19"/>
      <c r="G19" s="19"/>
      <c r="H19" s="19"/>
    </row>
    <row r="20" spans="1:8" ht="23.25">
      <c r="A20" s="19"/>
      <c r="B20" s="19"/>
      <c r="C20" s="19"/>
      <c r="D20" s="19" t="s">
        <v>49</v>
      </c>
      <c r="E20" s="19"/>
      <c r="F20" s="19"/>
      <c r="G20" s="19"/>
      <c r="H20" s="19"/>
    </row>
    <row r="21" spans="1:8" ht="23.25">
      <c r="A21" s="19"/>
      <c r="B21" s="19"/>
      <c r="C21" s="19"/>
      <c r="D21" s="19" t="s">
        <v>48</v>
      </c>
      <c r="E21" s="19"/>
      <c r="F21" s="19"/>
      <c r="G21" s="19"/>
      <c r="H21" s="19"/>
    </row>
  </sheetData>
  <mergeCells count="6">
    <mergeCell ref="A2:H2"/>
    <mergeCell ref="A3:H3"/>
    <mergeCell ref="A4:A6"/>
    <mergeCell ref="B4:B6"/>
    <mergeCell ref="E4:E6"/>
    <mergeCell ref="H4:H6"/>
  </mergeCells>
  <printOptions/>
  <pageMargins left="0.43" right="0.42" top="0.65" bottom="0.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2012-07-06T02:51:45Z</cp:lastPrinted>
  <dcterms:created xsi:type="dcterms:W3CDTF">2012-06-26T07:55:39Z</dcterms:created>
  <dcterms:modified xsi:type="dcterms:W3CDTF">2012-07-06T02:53:59Z</dcterms:modified>
  <cp:category/>
  <cp:version/>
  <cp:contentType/>
  <cp:contentStatus/>
</cp:coreProperties>
</file>