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50" tabRatio="599" activeTab="1"/>
  </bookViews>
  <sheets>
    <sheet name="งบหน้า (ก.ย.)  " sheetId="1" r:id="rId1"/>
    <sheet name="สรุปผล (ก.ย.) " sheetId="2" r:id="rId2"/>
  </sheets>
  <definedNames/>
  <calcPr fullCalcOnLoad="1"/>
</workbook>
</file>

<file path=xl/sharedStrings.xml><?xml version="1.0" encoding="utf-8"?>
<sst xmlns="http://schemas.openxmlformats.org/spreadsheetml/2006/main" count="227" uniqueCount="106">
  <si>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</si>
  <si>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</si>
  <si>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</si>
  <si>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</si>
  <si>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</si>
  <si>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</si>
  <si>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งบประมาณ</t>
  </si>
  <si>
    <t>รวมราคากลาง</t>
  </si>
  <si>
    <t>รวมราคาที่</t>
  </si>
  <si>
    <t>พิจารณาคัดเลือก</t>
  </si>
  <si>
    <t>วงเงินต่ำหรือ</t>
  </si>
  <si>
    <t>สูงกว่าราคากลาง</t>
  </si>
  <si>
    <t>(+สูง) (- ต่ำกว่า)</t>
  </si>
  <si>
    <t>หมายเหตุ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</si>
  <si>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</si>
  <si>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</si>
  <si>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</si>
  <si>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</si>
  <si>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</si>
  <si>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</si>
  <si>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</si>
  <si>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</si>
  <si>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</si>
  <si>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</si>
  <si>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</si>
  <si>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</si>
  <si>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</si>
  <si>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</si>
  <si>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</si>
  <si>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</si>
  <si>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</si>
  <si>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</si>
  <si>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ตกลงราคา</t>
  </si>
  <si>
    <t>คุณสมบัติเหมาะสม</t>
  </si>
  <si>
    <t>จัดจ้างโดยวิธีสอบราคา</t>
  </si>
  <si>
    <t>-</t>
  </si>
  <si>
    <t>รวม</t>
  </si>
  <si>
    <t>เหตุผลที่คัดเลือก</t>
  </si>
  <si>
    <t>โดยสังเขป</t>
  </si>
  <si>
    <t>จัดซื้อโดยวิธีสอบราคา</t>
  </si>
  <si>
    <t>จัดซื้อวารสารหมู่บ้าน</t>
  </si>
  <si>
    <t>ร้านจันดีบุ๊คสโตร์</t>
  </si>
  <si>
    <t>จัดซื้อวารสาร อบต.</t>
  </si>
  <si>
    <t>ร้านเกียรติศักดิ์ปิโตรเลียม</t>
  </si>
  <si>
    <t>ร้านอำพรเครื่องเขียน</t>
  </si>
  <si>
    <t>จัดซื้อน้ำมันเชื้อเพลิง</t>
  </si>
  <si>
    <t>นางจีราพันธ์  ชาญวานิชบริการ</t>
  </si>
  <si>
    <t xml:space="preserve"> </t>
  </si>
  <si>
    <t>เสนอราคาต่ำสุด</t>
  </si>
  <si>
    <t>ร้านฉวางการไฟฟ้า</t>
  </si>
  <si>
    <t>สอบราคา</t>
  </si>
  <si>
    <t xml:space="preserve"> -</t>
  </si>
  <si>
    <t>ต่ำกว่า</t>
  </si>
  <si>
    <t>จัดซื้อวัสดุงานบ้านงานครัว</t>
  </si>
  <si>
    <t>ร้านสหการประปา</t>
  </si>
  <si>
    <t>จัดซื้ออาหารเสริม (นม) โรงเรียน</t>
  </si>
  <si>
    <t>ตามมติ ครม.</t>
  </si>
  <si>
    <t>จ้างเหมาบริการยามรักษาความปลอดภัย</t>
  </si>
  <si>
    <t>นายภิญโญ ทองศิริ</t>
  </si>
  <si>
    <t>ร้านบี บี อิงเจ็ต</t>
  </si>
  <si>
    <t>นายย้วน เทพราช</t>
  </si>
  <si>
    <t>สหกรณ์โกนมหนองโพราชบุรี</t>
  </si>
  <si>
    <t>สรุปผลการดำเนินการจัดซื้อจัดจ้างในรอบเดือน  กันยายน  2554</t>
  </si>
  <si>
    <t>ประจำเดือน   กันยายน   2554</t>
  </si>
  <si>
    <t>ได้นำข้อมูลเกี่ยวกับการจัดซื้อจัดจ้างมาตามแบบ สขร.1 (ประจำเดือน กันยายน  2554 )</t>
  </si>
  <si>
    <t>จัดซื้อวัสดุไฟฟ้าและวิทยุ</t>
  </si>
  <si>
    <t>หจก.วิสันคุรุภัณฑ์</t>
  </si>
  <si>
    <t>บ.ไอโซแฟคท์เน็ทเวิร์ค โซลูชั่น จำกัด</t>
  </si>
  <si>
    <t>จัดซื้อครุภัณฑ์ (เครื่องปรับอากาศ)</t>
  </si>
  <si>
    <t>หจก.ไทยพัฒนา 2004</t>
  </si>
  <si>
    <t>จัดซื้อวัสดุก่อสร้าง</t>
  </si>
  <si>
    <t>จัดซื้อครุภัณฑ์ (ถังน้ำพลาสติก)</t>
  </si>
  <si>
    <t xml:space="preserve">จัดซื้อวัสดุสำนักงาน </t>
  </si>
  <si>
    <t xml:space="preserve">จัดซื้อวัสดุคอมพิวเตอร์ </t>
  </si>
  <si>
    <t>จัดจ้างซ่อมแซมและบำรุงรักษาหอกระจายข่าว ม.9</t>
  </si>
  <si>
    <t>นายสันติ แซ่หลี</t>
  </si>
  <si>
    <t>จัดจ้างทำป้ายสัญลักษณ์การสวมหมวกนิรภัย</t>
  </si>
  <si>
    <t>จ้างเหมาบริการกำจัดปลวก</t>
  </si>
  <si>
    <t>หจก. อำนาจกำจัดปลวก</t>
  </si>
  <si>
    <t>จ้างซ่อมแซมรถยนต์ บธ.860</t>
  </si>
  <si>
    <t>อู่สมเกียรติการช่าง</t>
  </si>
  <si>
    <t>จ้างเคลื่อนย้ายหอกระจายข่าว ม.9</t>
  </si>
  <si>
    <t>ร้านโยอิเล็กทรอนิกส์</t>
  </si>
  <si>
    <t>จ้างซ่อมแซมถนนสายหัวสะพานเพ็ญมิตร-ใต้สายไฟแรงสูง ม.1</t>
  </si>
  <si>
    <t>นายทินกร ปานสุวรรณ</t>
  </si>
  <si>
    <t>จ้างซ่อมแซมวางท่อระบายน้ำ คสล.ถนนสายพรุชิงและวางท่อระบายน้ำ คสล.ถนนสายข้าง ร.ร.บ้านปลายคลองเพรง ม.3</t>
  </si>
  <si>
    <t>จ้างซ่อมแซมอุปกรณ์หอกระจายข่าว ม.9</t>
  </si>
  <si>
    <t>จ้างก่อสร้างถนน คสล.สายข้าง ร.ร.บ้านปลาย</t>
  </si>
  <si>
    <t>คลองเพรง (ต่อจากถนน คสล.เดิม) ม.3</t>
  </si>
  <si>
    <t>บ.ภูเก็ตการเคหะ จำกัด</t>
  </si>
  <si>
    <t>หจก.คงประดับการโยธา</t>
  </si>
  <si>
    <t>หจก.ดาวพิปูนก่อสร้าง</t>
  </si>
  <si>
    <t>หจก.บิ๊กโอ ควนสงสารคอนกรีต</t>
  </si>
  <si>
    <t>รพ.สมเด็จพระยุพราช ม.8</t>
  </si>
  <si>
    <t>จ้างก่อสร้างถนน คสล.สายสามแยกต้นท้อน -</t>
  </si>
  <si>
    <t>หจก.จาตุรนต์ นครศรี</t>
  </si>
  <si>
    <t>หจก.ยูงทองการโยธา</t>
  </si>
  <si>
    <t>จ้างก่อสร้างถนน คสล.สายแปดป้าย -</t>
  </si>
  <si>
    <t>คลองคุดด้วน ม.9</t>
  </si>
  <si>
    <t>(ลงชื่อ)..........................................................................ผู้รายงาน</t>
  </si>
  <si>
    <t xml:space="preserve">                   ( นางสาวรติกาญจน์  จันทร์แก้ว )</t>
  </si>
  <si>
    <t xml:space="preserve">                                    เจ้าหน้าที่พัสดุ</t>
  </si>
  <si>
    <t>( / )  เผยแพร่  เมื่อวันที่ 12  เดือน  ตุลาคม  พ.ศ.  2554   โดยวิธี ปิดประกาศ  ,   และ  www.SAIRA.GO.TH</t>
  </si>
  <si>
    <t>(ลงชื่อ)...........................................................ผู้รายงาน</t>
  </si>
  <si>
    <t xml:space="preserve">              (นางสาวรติกาญจน์  จันทร์แก้ว)</t>
  </si>
  <si>
    <t xml:space="preserve">                            เจ้าหน้าที่พัสดุ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</si>
</sst>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2"/>
      <name val="AngsanaUPC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9" xfId="0" applyNumberFormat="1" applyFont="1" applyBorder="1" applyAlignment="1">
      <alignment horizontal="left"/>
    </xf>
    <xf numFmtId="0" fontId="1" fillId="0" borderId="9" xfId="0" applyFont="1" applyBorder="1" applyAlignment="1">
      <alignment/>
    </xf>
    <xf numFmtId="4" fontId="1" fillId="0" borderId="9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workbookViewId="0" topLeftCell="A1">
      <selection activeCell="B12" sqref="B12"/>
    </sheetView>
  </sheetViews>
  <sheetFormatPr defaultColWidth="9.140625" defaultRowHeight="21.75"/>
  <cols>
    <col min="1" max="1" width="8.28125" style="3" customWidth="1"/>
    <col min="2" max="2" width="34.00390625" style="3" customWidth="1"/>
    <col min="3" max="4" width="13.421875" style="3" customWidth="1"/>
    <col min="5" max="5" width="15.140625" style="3" customWidth="1"/>
    <col min="6" max="6" width="16.7109375" style="3" customWidth="1"/>
    <col min="7" max="7" width="17.140625" style="3" customWidth="1"/>
    <col min="8" max="8" width="26.140625" style="3" customWidth="1"/>
    <col min="9" max="16384" width="9.140625" style="3" customWidth="1"/>
  </cols>
  <sheetData>
    <row r="2" spans="1:8" ht="23.25">
      <c r="A2" s="64" t="s">
        <v>0</v>
      </c>
      <c r="B2" s="64"/>
      <c r="C2" s="64"/>
      <c r="D2" s="64"/>
      <c r="E2" s="64"/>
      <c r="F2" s="64"/>
      <c r="G2" s="64"/>
      <c r="H2" s="64"/>
    </row>
    <row r="3" spans="1:8" ht="23.25">
      <c r="A3" s="64" t="s">
        <v>63</v>
      </c>
      <c r="B3" s="64"/>
      <c r="C3" s="64"/>
      <c r="D3" s="64"/>
      <c r="E3" s="64"/>
      <c r="F3" s="64"/>
      <c r="G3" s="64"/>
      <c r="H3" s="64"/>
    </row>
    <row r="4" spans="1:8" ht="23.25">
      <c r="A4" s="65" t="s">
        <v>1</v>
      </c>
      <c r="B4" s="65" t="s">
        <v>2</v>
      </c>
      <c r="C4" s="5" t="s">
        <v>3</v>
      </c>
      <c r="D4" s="5" t="s">
        <v>5</v>
      </c>
      <c r="E4" s="65" t="s">
        <v>7</v>
      </c>
      <c r="F4" s="5" t="s">
        <v>8</v>
      </c>
      <c r="G4" s="5" t="s">
        <v>10</v>
      </c>
      <c r="H4" s="65" t="s">
        <v>13</v>
      </c>
    </row>
    <row r="5" spans="1:8" ht="23.25">
      <c r="A5" s="66"/>
      <c r="B5" s="66"/>
      <c r="C5" s="7" t="s">
        <v>4</v>
      </c>
      <c r="D5" s="7" t="s">
        <v>6</v>
      </c>
      <c r="E5" s="66"/>
      <c r="F5" s="7" t="s">
        <v>9</v>
      </c>
      <c r="G5" s="7" t="s">
        <v>11</v>
      </c>
      <c r="H5" s="66"/>
    </row>
    <row r="6" spans="1:8" ht="23.25">
      <c r="A6" s="67"/>
      <c r="B6" s="67"/>
      <c r="C6" s="10"/>
      <c r="D6" s="10"/>
      <c r="E6" s="67"/>
      <c r="F6" s="10"/>
      <c r="G6" s="10" t="s">
        <v>12</v>
      </c>
      <c r="H6" s="67"/>
    </row>
    <row r="7" spans="1:8" ht="23.25">
      <c r="A7" s="23">
        <v>1</v>
      </c>
      <c r="B7" s="22" t="s">
        <v>15</v>
      </c>
      <c r="C7" s="23">
        <v>14</v>
      </c>
      <c r="D7" s="47">
        <v>599596</v>
      </c>
      <c r="E7" s="24">
        <f>D7</f>
        <v>599596</v>
      </c>
      <c r="F7" s="24">
        <f>E7</f>
        <v>599596</v>
      </c>
      <c r="G7" s="31" t="s">
        <v>35</v>
      </c>
      <c r="H7" s="22"/>
    </row>
    <row r="8" spans="1:8" ht="23.25">
      <c r="A8" s="23">
        <v>2</v>
      </c>
      <c r="B8" s="22" t="s">
        <v>16</v>
      </c>
      <c r="C8" s="23">
        <v>9</v>
      </c>
      <c r="D8" s="33">
        <v>112350</v>
      </c>
      <c r="E8" s="24">
        <f>D8</f>
        <v>112350</v>
      </c>
      <c r="F8" s="24">
        <f>E8</f>
        <v>112350</v>
      </c>
      <c r="G8" s="31" t="s">
        <v>35</v>
      </c>
      <c r="H8" s="22"/>
    </row>
    <row r="9" spans="1:8" ht="23.25">
      <c r="A9" s="23">
        <v>3</v>
      </c>
      <c r="B9" s="22" t="s">
        <v>17</v>
      </c>
      <c r="C9" s="23" t="s">
        <v>51</v>
      </c>
      <c r="D9" s="16" t="s">
        <v>35</v>
      </c>
      <c r="E9" s="16" t="s">
        <v>35</v>
      </c>
      <c r="F9" s="16" t="s">
        <v>35</v>
      </c>
      <c r="G9" s="16" t="s">
        <v>35</v>
      </c>
      <c r="H9" s="22"/>
    </row>
    <row r="10" spans="1:8" ht="23.25">
      <c r="A10" s="23">
        <v>4</v>
      </c>
      <c r="B10" s="22" t="s">
        <v>18</v>
      </c>
      <c r="C10" s="23" t="s">
        <v>35</v>
      </c>
      <c r="D10" s="16" t="s">
        <v>35</v>
      </c>
      <c r="E10" s="16" t="s">
        <v>35</v>
      </c>
      <c r="F10" s="16" t="s">
        <v>35</v>
      </c>
      <c r="G10" s="16" t="s">
        <v>35</v>
      </c>
      <c r="H10" s="22"/>
    </row>
    <row r="11" spans="1:8" ht="23.25">
      <c r="A11" s="20">
        <v>5</v>
      </c>
      <c r="B11" s="25" t="s">
        <v>39</v>
      </c>
      <c r="C11" s="23" t="s">
        <v>35</v>
      </c>
      <c r="D11" s="31" t="s">
        <v>35</v>
      </c>
      <c r="E11" s="16" t="s">
        <v>35</v>
      </c>
      <c r="F11" s="16" t="s">
        <v>35</v>
      </c>
      <c r="G11" s="16" t="s">
        <v>35</v>
      </c>
      <c r="H11" s="22"/>
    </row>
    <row r="12" spans="1:8" ht="23.25">
      <c r="A12" s="20">
        <v>6</v>
      </c>
      <c r="B12" s="25" t="s">
        <v>34</v>
      </c>
      <c r="C12" s="23">
        <v>3</v>
      </c>
      <c r="D12" s="16">
        <v>1138000</v>
      </c>
      <c r="E12" s="16">
        <v>1138000</v>
      </c>
      <c r="F12" s="16">
        <v>661400</v>
      </c>
      <c r="G12" s="55" t="s">
        <v>52</v>
      </c>
      <c r="H12" s="22"/>
    </row>
    <row r="13" spans="1:8" ht="23.25">
      <c r="A13" s="21"/>
      <c r="B13" s="26" t="s">
        <v>36</v>
      </c>
      <c r="C13" s="23">
        <f>SUM(C7:C12)</f>
        <v>26</v>
      </c>
      <c r="D13" s="16">
        <f>SUM(D7:D12)</f>
        <v>1849946</v>
      </c>
      <c r="E13" s="16">
        <f>SUM(E7:E12)</f>
        <v>1849946</v>
      </c>
      <c r="F13" s="24">
        <f>SUM(F7:F12)</f>
        <v>1373346</v>
      </c>
      <c r="G13" s="16" t="s">
        <v>35</v>
      </c>
      <c r="H13" s="22"/>
    </row>
    <row r="15" ht="23.25">
      <c r="B15" s="3" t="s">
        <v>64</v>
      </c>
    </row>
    <row r="16" ht="23.25">
      <c r="B16" s="3" t="s">
        <v>102</v>
      </c>
    </row>
    <row r="17" ht="23.25">
      <c r="B17" s="3" t="s">
        <v>14</v>
      </c>
    </row>
    <row r="20" ht="23.25">
      <c r="D20" s="3" t="s">
        <v>103</v>
      </c>
    </row>
    <row r="21" ht="23.25">
      <c r="D21" s="3" t="s">
        <v>104</v>
      </c>
    </row>
    <row r="22" ht="23.25">
      <c r="D22" s="3" t="s">
        <v>105</v>
      </c>
    </row>
  </sheetData>
  <mergeCells count="6">
    <mergeCell ref="A2:H2"/>
    <mergeCell ref="A3:H3"/>
    <mergeCell ref="A4:A6"/>
    <mergeCell ref="B4:B6"/>
    <mergeCell ref="E4:E6"/>
    <mergeCell ref="H4:H6"/>
  </mergeCells>
  <printOptions/>
  <pageMargins left="0.7480314960629921" right="0.5511811023622047" top="0.7874015748031497" bottom="0.5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workbookViewId="0" topLeftCell="A1">
      <pane xSplit="15225" topLeftCell="G1" activePane="topLeft" state="split"/>
      <selection pane="topLeft" activeCell="E4" sqref="E4:E5"/>
      <selection pane="topRight" activeCell="G26" sqref="G26"/>
    </sheetView>
  </sheetViews>
  <sheetFormatPr defaultColWidth="9.140625" defaultRowHeight="21.75"/>
  <cols>
    <col min="1" max="1" width="5.57421875" style="3" customWidth="1"/>
    <col min="2" max="2" width="34.421875" style="3" customWidth="1"/>
    <col min="3" max="3" width="10.140625" style="3" customWidth="1"/>
    <col min="4" max="4" width="9.421875" style="3" customWidth="1"/>
    <col min="5" max="5" width="28.421875" style="3" customWidth="1"/>
    <col min="6" max="6" width="10.00390625" style="3" customWidth="1"/>
    <col min="7" max="7" width="28.421875" style="3" customWidth="1"/>
    <col min="8" max="8" width="10.8515625" style="3" customWidth="1"/>
    <col min="9" max="9" width="15.57421875" style="3" customWidth="1"/>
    <col min="10" max="10" width="36.28125" style="3" customWidth="1"/>
    <col min="11" max="16384" width="9.140625" style="3" customWidth="1"/>
  </cols>
  <sheetData>
    <row r="1" spans="1:9" ht="26.25" customHeight="1">
      <c r="A1" s="68" t="s">
        <v>62</v>
      </c>
      <c r="B1" s="68"/>
      <c r="C1" s="68"/>
      <c r="D1" s="68"/>
      <c r="E1" s="68"/>
      <c r="F1" s="68"/>
      <c r="G1" s="68"/>
      <c r="H1" s="68"/>
      <c r="I1" s="72"/>
    </row>
    <row r="2" spans="1:9" ht="23.25">
      <c r="A2" s="69" t="s">
        <v>19</v>
      </c>
      <c r="B2" s="69"/>
      <c r="C2" s="69"/>
      <c r="D2" s="69"/>
      <c r="E2" s="69"/>
      <c r="F2" s="69"/>
      <c r="G2" s="69"/>
      <c r="H2" s="69"/>
      <c r="I2" s="69"/>
    </row>
    <row r="3" spans="1:9" ht="23.25">
      <c r="A3" s="4" t="s">
        <v>30</v>
      </c>
      <c r="B3" s="65" t="s">
        <v>20</v>
      </c>
      <c r="C3" s="5" t="s">
        <v>21</v>
      </c>
      <c r="D3" s="65" t="s">
        <v>23</v>
      </c>
      <c r="E3" s="70" t="s">
        <v>24</v>
      </c>
      <c r="F3" s="71"/>
      <c r="G3" s="70" t="s">
        <v>26</v>
      </c>
      <c r="H3" s="71"/>
      <c r="I3" s="65" t="s">
        <v>37</v>
      </c>
    </row>
    <row r="4" spans="1:9" ht="23.25">
      <c r="A4" s="6" t="s">
        <v>31</v>
      </c>
      <c r="B4" s="66"/>
      <c r="C4" s="7" t="s">
        <v>6</v>
      </c>
      <c r="D4" s="66"/>
      <c r="E4" s="65" t="s">
        <v>25</v>
      </c>
      <c r="F4" s="8" t="s">
        <v>28</v>
      </c>
      <c r="G4" s="65" t="s">
        <v>27</v>
      </c>
      <c r="H4" s="65" t="s">
        <v>28</v>
      </c>
      <c r="I4" s="66"/>
    </row>
    <row r="5" spans="1:9" ht="23.25">
      <c r="A5" s="9"/>
      <c r="B5" s="67"/>
      <c r="C5" s="10" t="s">
        <v>22</v>
      </c>
      <c r="D5" s="67"/>
      <c r="E5" s="67"/>
      <c r="F5" s="11" t="s">
        <v>29</v>
      </c>
      <c r="G5" s="67"/>
      <c r="H5" s="67"/>
      <c r="I5" s="10" t="s">
        <v>38</v>
      </c>
    </row>
    <row r="6" spans="1:9" ht="24.75" customHeight="1">
      <c r="A6" s="1">
        <v>1</v>
      </c>
      <c r="B6" s="2" t="s">
        <v>45</v>
      </c>
      <c r="C6" s="12">
        <v>18500</v>
      </c>
      <c r="D6" s="14" t="s">
        <v>32</v>
      </c>
      <c r="E6" s="34" t="s">
        <v>43</v>
      </c>
      <c r="F6" s="12">
        <f aca="true" t="shared" si="0" ref="F6:F12">C6</f>
        <v>18500</v>
      </c>
      <c r="G6" s="2" t="str">
        <f aca="true" t="shared" si="1" ref="G6:H12">E6</f>
        <v>ร้านเกียรติศักดิ์ปิโตรเลียม</v>
      </c>
      <c r="H6" s="12">
        <f t="shared" si="1"/>
        <v>18500</v>
      </c>
      <c r="I6" s="14" t="s">
        <v>33</v>
      </c>
    </row>
    <row r="7" spans="1:9" ht="24.75" customHeight="1">
      <c r="A7" s="1">
        <v>2</v>
      </c>
      <c r="B7" s="2" t="s">
        <v>42</v>
      </c>
      <c r="C7" s="12">
        <v>500</v>
      </c>
      <c r="D7" s="2" t="s">
        <v>32</v>
      </c>
      <c r="E7" s="2" t="s">
        <v>46</v>
      </c>
      <c r="F7" s="12">
        <f t="shared" si="0"/>
        <v>500</v>
      </c>
      <c r="G7" s="2" t="str">
        <f t="shared" si="1"/>
        <v>นางจีราพันธ์  ชาญวานิชบริการ</v>
      </c>
      <c r="H7" s="12">
        <f t="shared" si="1"/>
        <v>500</v>
      </c>
      <c r="I7" s="13" t="s">
        <v>33</v>
      </c>
    </row>
    <row r="8" spans="1:9" ht="24.75" customHeight="1">
      <c r="A8" s="1">
        <v>3</v>
      </c>
      <c r="B8" s="2" t="s">
        <v>40</v>
      </c>
      <c r="C8" s="12">
        <v>1200</v>
      </c>
      <c r="D8" s="30" t="s">
        <v>32</v>
      </c>
      <c r="E8" s="27" t="s">
        <v>41</v>
      </c>
      <c r="F8" s="28">
        <f t="shared" si="0"/>
        <v>1200</v>
      </c>
      <c r="G8" s="29" t="str">
        <f t="shared" si="1"/>
        <v>ร้านจันดีบุ๊คสโตร์</v>
      </c>
      <c r="H8" s="12">
        <f t="shared" si="1"/>
        <v>1200</v>
      </c>
      <c r="I8" s="13" t="s">
        <v>33</v>
      </c>
    </row>
    <row r="9" spans="1:9" ht="24.75" customHeight="1">
      <c r="A9" s="1">
        <v>4</v>
      </c>
      <c r="B9" s="32" t="s">
        <v>65</v>
      </c>
      <c r="C9" s="15">
        <v>55977</v>
      </c>
      <c r="D9" s="17" t="s">
        <v>32</v>
      </c>
      <c r="E9" s="56" t="s">
        <v>49</v>
      </c>
      <c r="F9" s="15">
        <f t="shared" si="0"/>
        <v>55977</v>
      </c>
      <c r="G9" s="35" t="str">
        <f t="shared" si="1"/>
        <v>ร้านฉวางการไฟฟ้า</v>
      </c>
      <c r="H9" s="36">
        <f t="shared" si="1"/>
        <v>55977</v>
      </c>
      <c r="I9" s="13" t="s">
        <v>33</v>
      </c>
    </row>
    <row r="10" spans="1:9" ht="24.75" customHeight="1">
      <c r="A10" s="1">
        <v>5</v>
      </c>
      <c r="B10" s="32" t="s">
        <v>72</v>
      </c>
      <c r="C10" s="15">
        <v>49811</v>
      </c>
      <c r="D10" s="17" t="s">
        <v>32</v>
      </c>
      <c r="E10" s="17" t="s">
        <v>44</v>
      </c>
      <c r="F10" s="15">
        <f t="shared" si="0"/>
        <v>49811</v>
      </c>
      <c r="G10" s="35" t="str">
        <f t="shared" si="1"/>
        <v>ร้านอำพรเครื่องเขียน</v>
      </c>
      <c r="H10" s="36">
        <f t="shared" si="1"/>
        <v>49811</v>
      </c>
      <c r="I10" s="13" t="s">
        <v>33</v>
      </c>
    </row>
    <row r="11" spans="1:9" ht="24.75" customHeight="1">
      <c r="A11" s="1">
        <v>6</v>
      </c>
      <c r="B11" s="48" t="s">
        <v>73</v>
      </c>
      <c r="C11" s="15">
        <v>10700</v>
      </c>
      <c r="D11" s="17" t="s">
        <v>32</v>
      </c>
      <c r="E11" s="50" t="s">
        <v>66</v>
      </c>
      <c r="F11" s="15">
        <f t="shared" si="0"/>
        <v>10700</v>
      </c>
      <c r="G11" s="35" t="str">
        <f t="shared" si="1"/>
        <v>หจก.วิสันคุรุภัณฑ์</v>
      </c>
      <c r="H11" s="36">
        <f t="shared" si="1"/>
        <v>10700</v>
      </c>
      <c r="I11" s="13" t="s">
        <v>33</v>
      </c>
    </row>
    <row r="12" spans="1:9" s="54" customFormat="1" ht="24.75" customHeight="1">
      <c r="A12" s="1">
        <v>7</v>
      </c>
      <c r="B12" s="48" t="s">
        <v>73</v>
      </c>
      <c r="C12" s="49">
        <v>20900</v>
      </c>
      <c r="D12" s="50" t="s">
        <v>32</v>
      </c>
      <c r="E12" s="50" t="s">
        <v>67</v>
      </c>
      <c r="F12" s="49">
        <f t="shared" si="0"/>
        <v>20900</v>
      </c>
      <c r="G12" s="51" t="str">
        <f t="shared" si="1"/>
        <v>บ.ไอโซแฟคท์เน็ทเวิร์ค โซลูชั่น จำกัด</v>
      </c>
      <c r="H12" s="52">
        <f t="shared" si="1"/>
        <v>20900</v>
      </c>
      <c r="I12" s="53" t="s">
        <v>33</v>
      </c>
    </row>
    <row r="13" spans="1:9" ht="24.75" customHeight="1">
      <c r="A13" s="1">
        <v>8</v>
      </c>
      <c r="B13" s="32" t="s">
        <v>53</v>
      </c>
      <c r="C13" s="12">
        <v>72000</v>
      </c>
      <c r="D13" s="2" t="s">
        <v>32</v>
      </c>
      <c r="E13" s="2" t="s">
        <v>54</v>
      </c>
      <c r="F13" s="12">
        <f aca="true" t="shared" si="2" ref="F13:F36">C13</f>
        <v>72000</v>
      </c>
      <c r="G13" s="2" t="str">
        <f aca="true" t="shared" si="3" ref="G13:G36">E13</f>
        <v>ร้านสหการประปา</v>
      </c>
      <c r="H13" s="12">
        <f aca="true" t="shared" si="4" ref="H13:H36">F13</f>
        <v>72000</v>
      </c>
      <c r="I13" s="18" t="s">
        <v>33</v>
      </c>
    </row>
    <row r="14" spans="1:9" s="57" customFormat="1" ht="24.75" customHeight="1">
      <c r="A14" s="1">
        <v>9</v>
      </c>
      <c r="B14" s="43" t="s">
        <v>68</v>
      </c>
      <c r="C14" s="15">
        <v>18700</v>
      </c>
      <c r="D14" s="44" t="s">
        <v>32</v>
      </c>
      <c r="E14" s="17" t="s">
        <v>69</v>
      </c>
      <c r="F14" s="45">
        <f t="shared" si="2"/>
        <v>18700</v>
      </c>
      <c r="G14" s="17" t="str">
        <f t="shared" si="3"/>
        <v>หจก.ไทยพัฒนา 2004</v>
      </c>
      <c r="H14" s="15">
        <f t="shared" si="4"/>
        <v>18700</v>
      </c>
      <c r="I14" s="18" t="s">
        <v>33</v>
      </c>
    </row>
    <row r="15" spans="1:9" ht="24.75" customHeight="1">
      <c r="A15" s="1">
        <v>10</v>
      </c>
      <c r="B15" s="32" t="s">
        <v>70</v>
      </c>
      <c r="C15" s="15">
        <v>23948</v>
      </c>
      <c r="D15" s="44" t="s">
        <v>32</v>
      </c>
      <c r="E15" s="17" t="s">
        <v>49</v>
      </c>
      <c r="F15" s="45">
        <f t="shared" si="2"/>
        <v>23948</v>
      </c>
      <c r="G15" s="17" t="str">
        <f t="shared" si="3"/>
        <v>ร้านฉวางการไฟฟ้า</v>
      </c>
      <c r="H15" s="15">
        <f t="shared" si="4"/>
        <v>23948</v>
      </c>
      <c r="I15" s="18" t="s">
        <v>33</v>
      </c>
    </row>
    <row r="16" spans="1:9" ht="24.75" customHeight="1">
      <c r="A16" s="1">
        <v>11</v>
      </c>
      <c r="B16" s="32" t="s">
        <v>70</v>
      </c>
      <c r="C16" s="12">
        <v>2140</v>
      </c>
      <c r="D16" s="2" t="s">
        <v>32</v>
      </c>
      <c r="E16" s="2" t="s">
        <v>54</v>
      </c>
      <c r="F16" s="12">
        <f t="shared" si="2"/>
        <v>2140</v>
      </c>
      <c r="G16" s="2" t="str">
        <f t="shared" si="3"/>
        <v>ร้านสหการประปา</v>
      </c>
      <c r="H16" s="12">
        <f t="shared" si="4"/>
        <v>2140</v>
      </c>
      <c r="I16" s="18" t="s">
        <v>33</v>
      </c>
    </row>
    <row r="17" spans="1:9" ht="24.75" customHeight="1">
      <c r="A17" s="1">
        <v>12</v>
      </c>
      <c r="B17" s="32" t="s">
        <v>72</v>
      </c>
      <c r="C17" s="12">
        <v>14615</v>
      </c>
      <c r="D17" s="2" t="s">
        <v>32</v>
      </c>
      <c r="E17" s="2" t="s">
        <v>66</v>
      </c>
      <c r="F17" s="12">
        <f t="shared" si="2"/>
        <v>14615</v>
      </c>
      <c r="G17" s="2" t="str">
        <f t="shared" si="3"/>
        <v>หจก.วิสันคุรุภัณฑ์</v>
      </c>
      <c r="H17" s="12">
        <f t="shared" si="4"/>
        <v>14615</v>
      </c>
      <c r="I17" s="18" t="s">
        <v>33</v>
      </c>
    </row>
    <row r="18" spans="1:9" ht="24.75" customHeight="1">
      <c r="A18" s="1">
        <v>13</v>
      </c>
      <c r="B18" s="32" t="s">
        <v>71</v>
      </c>
      <c r="C18" s="12">
        <v>2400</v>
      </c>
      <c r="D18" s="2" t="s">
        <v>32</v>
      </c>
      <c r="E18" s="2" t="s">
        <v>54</v>
      </c>
      <c r="F18" s="12">
        <f t="shared" si="2"/>
        <v>2400</v>
      </c>
      <c r="G18" s="2" t="str">
        <f t="shared" si="3"/>
        <v>ร้านสหการประปา</v>
      </c>
      <c r="H18" s="12">
        <f t="shared" si="4"/>
        <v>2400</v>
      </c>
      <c r="I18" s="18" t="s">
        <v>33</v>
      </c>
    </row>
    <row r="19" spans="1:9" ht="23.25">
      <c r="A19" s="1">
        <v>14</v>
      </c>
      <c r="B19" s="32" t="s">
        <v>55</v>
      </c>
      <c r="C19" s="15">
        <v>308205</v>
      </c>
      <c r="D19" s="44" t="s">
        <v>32</v>
      </c>
      <c r="E19" s="17" t="s">
        <v>61</v>
      </c>
      <c r="F19" s="45">
        <f t="shared" si="2"/>
        <v>308205</v>
      </c>
      <c r="G19" s="17" t="str">
        <f t="shared" si="3"/>
        <v>สหกรณ์โกนมหนองโพราชบุรี</v>
      </c>
      <c r="H19" s="15">
        <f t="shared" si="4"/>
        <v>308205</v>
      </c>
      <c r="I19" s="13" t="s">
        <v>56</v>
      </c>
    </row>
    <row r="20" spans="1:9" s="57" customFormat="1" ht="24.75" customHeight="1">
      <c r="A20" s="1">
        <v>15</v>
      </c>
      <c r="B20" s="46" t="s">
        <v>74</v>
      </c>
      <c r="C20" s="12">
        <v>7900</v>
      </c>
      <c r="D20" s="2" t="s">
        <v>32</v>
      </c>
      <c r="E20" s="2" t="s">
        <v>75</v>
      </c>
      <c r="F20" s="12">
        <f t="shared" si="2"/>
        <v>7900</v>
      </c>
      <c r="G20" s="2" t="str">
        <f t="shared" si="3"/>
        <v>นายสันติ แซ่หลี</v>
      </c>
      <c r="H20" s="12">
        <f t="shared" si="4"/>
        <v>7900</v>
      </c>
      <c r="I20" s="18" t="s">
        <v>33</v>
      </c>
    </row>
    <row r="21" spans="1:9" ht="23.25">
      <c r="A21" s="62"/>
      <c r="B21" s="63"/>
      <c r="C21" s="59"/>
      <c r="D21" s="60"/>
      <c r="E21" s="60"/>
      <c r="F21" s="59"/>
      <c r="G21" s="60"/>
      <c r="H21" s="59"/>
      <c r="I21" s="61"/>
    </row>
    <row r="22" spans="1:9" ht="23.25">
      <c r="A22" s="38"/>
      <c r="B22" s="39"/>
      <c r="C22" s="40"/>
      <c r="D22" s="41"/>
      <c r="E22" s="41"/>
      <c r="F22" s="3" t="s">
        <v>99</v>
      </c>
      <c r="H22" s="40"/>
      <c r="I22" s="42"/>
    </row>
    <row r="23" spans="1:9" ht="23.25">
      <c r="A23" s="38"/>
      <c r="B23" s="39"/>
      <c r="C23" s="40"/>
      <c r="D23" s="41"/>
      <c r="E23" s="41"/>
      <c r="F23" s="3" t="s">
        <v>100</v>
      </c>
      <c r="H23" s="40"/>
      <c r="I23" s="42"/>
    </row>
    <row r="24" spans="1:9" ht="23.25">
      <c r="A24" s="38"/>
      <c r="B24" s="39"/>
      <c r="C24" s="40"/>
      <c r="D24" s="41"/>
      <c r="E24" s="41"/>
      <c r="F24" s="3" t="s">
        <v>101</v>
      </c>
      <c r="H24" s="40"/>
      <c r="I24" s="42"/>
    </row>
    <row r="25" spans="1:9" ht="23.25">
      <c r="A25" s="38"/>
      <c r="B25" s="39"/>
      <c r="C25" s="40"/>
      <c r="D25" s="41"/>
      <c r="E25" s="41"/>
      <c r="H25" s="40"/>
      <c r="I25" s="42"/>
    </row>
    <row r="26" spans="1:9" ht="23.25">
      <c r="A26" s="68" t="s">
        <v>62</v>
      </c>
      <c r="B26" s="68"/>
      <c r="C26" s="68"/>
      <c r="D26" s="68"/>
      <c r="E26" s="68"/>
      <c r="F26" s="68"/>
      <c r="G26" s="68"/>
      <c r="H26" s="68"/>
      <c r="I26" s="72"/>
    </row>
    <row r="27" spans="1:9" ht="23.25">
      <c r="A27" s="69" t="s">
        <v>19</v>
      </c>
      <c r="B27" s="69"/>
      <c r="C27" s="69"/>
      <c r="D27" s="69"/>
      <c r="E27" s="69"/>
      <c r="F27" s="69"/>
      <c r="G27" s="69"/>
      <c r="H27" s="69"/>
      <c r="I27" s="69"/>
    </row>
    <row r="28" spans="1:9" ht="23.25">
      <c r="A28" s="4" t="s">
        <v>30</v>
      </c>
      <c r="B28" s="65" t="s">
        <v>20</v>
      </c>
      <c r="C28" s="5" t="s">
        <v>21</v>
      </c>
      <c r="D28" s="65" t="s">
        <v>23</v>
      </c>
      <c r="E28" s="70" t="s">
        <v>24</v>
      </c>
      <c r="F28" s="71"/>
      <c r="G28" s="70" t="s">
        <v>26</v>
      </c>
      <c r="H28" s="71"/>
      <c r="I28" s="65" t="s">
        <v>37</v>
      </c>
    </row>
    <row r="29" spans="1:9" ht="23.25">
      <c r="A29" s="6" t="s">
        <v>31</v>
      </c>
      <c r="B29" s="66"/>
      <c r="C29" s="7" t="s">
        <v>6</v>
      </c>
      <c r="D29" s="66"/>
      <c r="E29" s="65" t="s">
        <v>25</v>
      </c>
      <c r="F29" s="8" t="s">
        <v>28</v>
      </c>
      <c r="G29" s="65" t="s">
        <v>27</v>
      </c>
      <c r="H29" s="65" t="s">
        <v>28</v>
      </c>
      <c r="I29" s="66"/>
    </row>
    <row r="30" spans="1:9" s="57" customFormat="1" ht="24.75" customHeight="1">
      <c r="A30" s="9"/>
      <c r="B30" s="67"/>
      <c r="C30" s="10" t="s">
        <v>22</v>
      </c>
      <c r="D30" s="67"/>
      <c r="E30" s="67"/>
      <c r="F30" s="11" t="s">
        <v>29</v>
      </c>
      <c r="G30" s="67"/>
      <c r="H30" s="67"/>
      <c r="I30" s="10" t="s">
        <v>38</v>
      </c>
    </row>
    <row r="31" spans="1:9" ht="24.75" customHeight="1">
      <c r="A31" s="1">
        <v>16</v>
      </c>
      <c r="B31" s="32" t="s">
        <v>76</v>
      </c>
      <c r="C31" s="12">
        <v>2500</v>
      </c>
      <c r="D31" s="2" t="s">
        <v>32</v>
      </c>
      <c r="E31" s="2" t="s">
        <v>59</v>
      </c>
      <c r="F31" s="12">
        <f>C31</f>
        <v>2500</v>
      </c>
      <c r="G31" s="2" t="str">
        <f>E31</f>
        <v>ร้านบี บี อิงเจ็ต</v>
      </c>
      <c r="H31" s="12">
        <f>F31</f>
        <v>2500</v>
      </c>
      <c r="I31" s="13" t="s">
        <v>33</v>
      </c>
    </row>
    <row r="32" spans="1:9" s="57" customFormat="1" ht="24.75" customHeight="1">
      <c r="A32" s="1">
        <v>17</v>
      </c>
      <c r="B32" s="32" t="s">
        <v>77</v>
      </c>
      <c r="C32" s="12">
        <v>15000</v>
      </c>
      <c r="D32" s="2" t="s">
        <v>32</v>
      </c>
      <c r="E32" s="2" t="s">
        <v>78</v>
      </c>
      <c r="F32" s="12">
        <f t="shared" si="2"/>
        <v>15000</v>
      </c>
      <c r="G32" s="2" t="str">
        <f t="shared" si="3"/>
        <v>หจก. อำนาจกำจัดปลวก</v>
      </c>
      <c r="H32" s="12">
        <f t="shared" si="4"/>
        <v>15000</v>
      </c>
      <c r="I32" s="13" t="s">
        <v>33</v>
      </c>
    </row>
    <row r="33" spans="1:9" ht="23.25">
      <c r="A33" s="1">
        <v>18</v>
      </c>
      <c r="B33" s="32" t="s">
        <v>79</v>
      </c>
      <c r="C33" s="12">
        <v>11970</v>
      </c>
      <c r="D33" s="2" t="s">
        <v>32</v>
      </c>
      <c r="E33" s="2" t="s">
        <v>80</v>
      </c>
      <c r="F33" s="12">
        <f t="shared" si="2"/>
        <v>11970</v>
      </c>
      <c r="G33" s="2" t="str">
        <f t="shared" si="3"/>
        <v>อู่สมเกียรติการช่าง</v>
      </c>
      <c r="H33" s="12">
        <f t="shared" si="4"/>
        <v>11970</v>
      </c>
      <c r="I33" s="18" t="s">
        <v>33</v>
      </c>
    </row>
    <row r="34" spans="1:9" s="57" customFormat="1" ht="24.75" customHeight="1">
      <c r="A34" s="1">
        <v>19</v>
      </c>
      <c r="B34" s="43" t="s">
        <v>81</v>
      </c>
      <c r="C34" s="15">
        <v>17000</v>
      </c>
      <c r="D34" s="44" t="s">
        <v>32</v>
      </c>
      <c r="E34" s="17" t="s">
        <v>82</v>
      </c>
      <c r="F34" s="45">
        <f t="shared" si="2"/>
        <v>17000</v>
      </c>
      <c r="G34" s="17" t="str">
        <f t="shared" si="3"/>
        <v>ร้านโยอิเล็กทรอนิกส์</v>
      </c>
      <c r="H34" s="15">
        <f t="shared" si="4"/>
        <v>17000</v>
      </c>
      <c r="I34" s="18" t="s">
        <v>33</v>
      </c>
    </row>
    <row r="35" spans="1:9" s="57" customFormat="1" ht="24.75" customHeight="1">
      <c r="A35" s="1">
        <v>20</v>
      </c>
      <c r="B35" s="46" t="s">
        <v>83</v>
      </c>
      <c r="C35" s="15">
        <v>14000</v>
      </c>
      <c r="D35" s="44" t="s">
        <v>32</v>
      </c>
      <c r="E35" s="17" t="s">
        <v>84</v>
      </c>
      <c r="F35" s="45">
        <f t="shared" si="2"/>
        <v>14000</v>
      </c>
      <c r="G35" s="17" t="str">
        <f t="shared" si="3"/>
        <v>นายทินกร ปานสุวรรณ</v>
      </c>
      <c r="H35" s="15">
        <f t="shared" si="4"/>
        <v>14000</v>
      </c>
      <c r="I35" s="18" t="s">
        <v>33</v>
      </c>
    </row>
    <row r="36" spans="1:9" s="57" customFormat="1" ht="24.75" customHeight="1">
      <c r="A36" s="1">
        <v>21</v>
      </c>
      <c r="B36" s="46" t="s">
        <v>85</v>
      </c>
      <c r="C36" s="12">
        <v>38900</v>
      </c>
      <c r="D36" s="2" t="s">
        <v>32</v>
      </c>
      <c r="E36" s="2" t="s">
        <v>60</v>
      </c>
      <c r="F36" s="12">
        <f t="shared" si="2"/>
        <v>38900</v>
      </c>
      <c r="G36" s="2" t="str">
        <f t="shared" si="3"/>
        <v>นายย้วน เทพราช</v>
      </c>
      <c r="H36" s="12">
        <f t="shared" si="4"/>
        <v>38900</v>
      </c>
      <c r="I36" s="18" t="s">
        <v>33</v>
      </c>
    </row>
    <row r="37" spans="1:9" s="57" customFormat="1" ht="24.75" customHeight="1">
      <c r="A37" s="1">
        <v>22</v>
      </c>
      <c r="B37" s="32" t="s">
        <v>86</v>
      </c>
      <c r="C37" s="12">
        <v>2080</v>
      </c>
      <c r="D37" s="2" t="s">
        <v>32</v>
      </c>
      <c r="E37" s="2" t="s">
        <v>82</v>
      </c>
      <c r="F37" s="12">
        <f>C37</f>
        <v>2080</v>
      </c>
      <c r="G37" s="2" t="str">
        <f>E37</f>
        <v>ร้านโยอิเล็กทรอนิกส์</v>
      </c>
      <c r="H37" s="12">
        <f>F37</f>
        <v>2080</v>
      </c>
      <c r="I37" s="18" t="s">
        <v>33</v>
      </c>
    </row>
    <row r="38" spans="1:9" s="57" customFormat="1" ht="24.75" customHeight="1">
      <c r="A38" s="1">
        <v>23</v>
      </c>
      <c r="B38" s="32" t="s">
        <v>57</v>
      </c>
      <c r="C38" s="15">
        <v>3000</v>
      </c>
      <c r="D38" s="44" t="s">
        <v>32</v>
      </c>
      <c r="E38" s="17" t="s">
        <v>58</v>
      </c>
      <c r="F38" s="45">
        <f>C38</f>
        <v>3000</v>
      </c>
      <c r="G38" s="17" t="str">
        <f aca="true" t="shared" si="5" ref="G38:G62">E38</f>
        <v>นายภิญโญ ทองศิริ</v>
      </c>
      <c r="H38" s="15">
        <f>F38</f>
        <v>3000</v>
      </c>
      <c r="I38" s="13" t="s">
        <v>33</v>
      </c>
    </row>
    <row r="39" spans="1:9" s="57" customFormat="1" ht="24.75" customHeight="1">
      <c r="A39" s="1">
        <v>24</v>
      </c>
      <c r="B39" s="32" t="s">
        <v>87</v>
      </c>
      <c r="C39" s="12">
        <v>376000</v>
      </c>
      <c r="D39" s="2" t="s">
        <v>50</v>
      </c>
      <c r="E39" s="2" t="s">
        <v>89</v>
      </c>
      <c r="F39" s="12">
        <v>374000</v>
      </c>
      <c r="G39" s="2" t="str">
        <f t="shared" si="5"/>
        <v>บ.ภูเก็ตการเคหะ จำกัด</v>
      </c>
      <c r="H39" s="12">
        <f>F39</f>
        <v>374000</v>
      </c>
      <c r="I39" s="18"/>
    </row>
    <row r="40" spans="1:9" s="57" customFormat="1" ht="24.75" customHeight="1">
      <c r="A40" s="1"/>
      <c r="B40" s="32" t="s">
        <v>88</v>
      </c>
      <c r="C40" s="12"/>
      <c r="D40" s="2"/>
      <c r="E40" s="2" t="s">
        <v>90</v>
      </c>
      <c r="F40" s="12">
        <v>282240</v>
      </c>
      <c r="G40" s="2" t="str">
        <f t="shared" si="5"/>
        <v>หจก.คงประดับการโยธา</v>
      </c>
      <c r="H40" s="12">
        <f>F40</f>
        <v>282240</v>
      </c>
      <c r="I40" s="18"/>
    </row>
    <row r="41" spans="1:9" s="57" customFormat="1" ht="24.75" customHeight="1">
      <c r="A41" s="1"/>
      <c r="B41" s="32"/>
      <c r="C41" s="12"/>
      <c r="D41" s="2"/>
      <c r="E41" s="2" t="s">
        <v>91</v>
      </c>
      <c r="F41" s="12">
        <v>280000</v>
      </c>
      <c r="G41" s="2" t="str">
        <f t="shared" si="5"/>
        <v>หจก.ดาวพิปูนก่อสร้าง</v>
      </c>
      <c r="H41" s="12">
        <v>280000</v>
      </c>
      <c r="I41" s="18"/>
    </row>
    <row r="42" spans="1:9" s="57" customFormat="1" ht="24.75" customHeight="1">
      <c r="A42" s="1"/>
      <c r="B42" s="32"/>
      <c r="C42" s="12"/>
      <c r="D42" s="2"/>
      <c r="E42" s="2" t="s">
        <v>92</v>
      </c>
      <c r="F42" s="12">
        <v>220400</v>
      </c>
      <c r="G42" s="2" t="str">
        <f t="shared" si="5"/>
        <v>หจก.บิ๊กโอ ควนสงสารคอนกรีต</v>
      </c>
      <c r="H42" s="12">
        <v>220400</v>
      </c>
      <c r="I42" s="18" t="s">
        <v>48</v>
      </c>
    </row>
    <row r="43" spans="1:9" s="57" customFormat="1" ht="24.75" customHeight="1">
      <c r="A43" s="62"/>
      <c r="B43" s="63"/>
      <c r="C43" s="59"/>
      <c r="D43" s="60"/>
      <c r="E43" s="60"/>
      <c r="F43" s="59"/>
      <c r="G43" s="60"/>
      <c r="H43" s="59"/>
      <c r="I43" s="61"/>
    </row>
    <row r="44" spans="1:9" s="57" customFormat="1" ht="24.75" customHeight="1">
      <c r="A44" s="38"/>
      <c r="B44" s="39"/>
      <c r="C44" s="40"/>
      <c r="D44" s="41"/>
      <c r="E44" s="41"/>
      <c r="F44" s="3" t="s">
        <v>99</v>
      </c>
      <c r="G44" s="3"/>
      <c r="H44" s="40"/>
      <c r="I44" s="42"/>
    </row>
    <row r="45" spans="1:9" s="57" customFormat="1" ht="24.75" customHeight="1">
      <c r="A45" s="38"/>
      <c r="B45" s="39"/>
      <c r="C45" s="40"/>
      <c r="D45" s="41"/>
      <c r="E45" s="41"/>
      <c r="F45" s="3" t="s">
        <v>100</v>
      </c>
      <c r="G45" s="3"/>
      <c r="H45" s="40"/>
      <c r="I45" s="42"/>
    </row>
    <row r="46" spans="1:9" s="57" customFormat="1" ht="24.75" customHeight="1">
      <c r="A46" s="38"/>
      <c r="B46" s="39"/>
      <c r="C46" s="40"/>
      <c r="D46" s="41"/>
      <c r="E46" s="41"/>
      <c r="F46" s="3" t="s">
        <v>101</v>
      </c>
      <c r="G46" s="3"/>
      <c r="H46" s="40"/>
      <c r="I46" s="42"/>
    </row>
    <row r="47" spans="1:9" s="57" customFormat="1" ht="24.75" customHeight="1">
      <c r="A47" s="38"/>
      <c r="B47" s="39"/>
      <c r="C47" s="40"/>
      <c r="D47" s="41"/>
      <c r="E47" s="41"/>
      <c r="F47" s="40"/>
      <c r="G47" s="41"/>
      <c r="H47" s="40"/>
      <c r="I47" s="42"/>
    </row>
    <row r="48" spans="1:9" s="57" customFormat="1" ht="24.75" customHeight="1">
      <c r="A48" s="38"/>
      <c r="B48" s="39"/>
      <c r="C48" s="40"/>
      <c r="D48" s="41"/>
      <c r="E48" s="41"/>
      <c r="F48" s="40"/>
      <c r="G48" s="41"/>
      <c r="H48" s="40"/>
      <c r="I48" s="42"/>
    </row>
    <row r="49" spans="1:9" s="41" customFormat="1" ht="24.75" customHeight="1">
      <c r="A49" s="38"/>
      <c r="B49" s="39"/>
      <c r="C49" s="40"/>
      <c r="F49" s="3"/>
      <c r="G49" s="3"/>
      <c r="H49" s="40"/>
      <c r="I49" s="42"/>
    </row>
    <row r="50" spans="1:9" s="44" customFormat="1" ht="24.75" customHeight="1">
      <c r="A50" s="68" t="s">
        <v>62</v>
      </c>
      <c r="B50" s="68"/>
      <c r="C50" s="68"/>
      <c r="D50" s="68"/>
      <c r="E50" s="68"/>
      <c r="F50" s="68"/>
      <c r="G50" s="68"/>
      <c r="H50" s="68"/>
      <c r="I50" s="72"/>
    </row>
    <row r="51" spans="1:9" s="57" customFormat="1" ht="24.75" customHeight="1">
      <c r="A51" s="69" t="s">
        <v>19</v>
      </c>
      <c r="B51" s="69"/>
      <c r="C51" s="69"/>
      <c r="D51" s="69"/>
      <c r="E51" s="69"/>
      <c r="F51" s="69"/>
      <c r="G51" s="69"/>
      <c r="H51" s="69"/>
      <c r="I51" s="69"/>
    </row>
    <row r="52" spans="1:9" s="57" customFormat="1" ht="24.75" customHeight="1">
      <c r="A52" s="4" t="s">
        <v>30</v>
      </c>
      <c r="B52" s="65" t="s">
        <v>20</v>
      </c>
      <c r="C52" s="5" t="s">
        <v>21</v>
      </c>
      <c r="D52" s="65" t="s">
        <v>23</v>
      </c>
      <c r="E52" s="70" t="s">
        <v>24</v>
      </c>
      <c r="F52" s="71"/>
      <c r="G52" s="70" t="s">
        <v>26</v>
      </c>
      <c r="H52" s="71"/>
      <c r="I52" s="65" t="s">
        <v>37</v>
      </c>
    </row>
    <row r="53" spans="1:9" s="57" customFormat="1" ht="24.75" customHeight="1">
      <c r="A53" s="6" t="s">
        <v>31</v>
      </c>
      <c r="B53" s="66"/>
      <c r="C53" s="7" t="s">
        <v>6</v>
      </c>
      <c r="D53" s="66"/>
      <c r="E53" s="65" t="s">
        <v>25</v>
      </c>
      <c r="F53" s="8" t="s">
        <v>28</v>
      </c>
      <c r="G53" s="65" t="s">
        <v>27</v>
      </c>
      <c r="H53" s="65" t="s">
        <v>28</v>
      </c>
      <c r="I53" s="66"/>
    </row>
    <row r="54" spans="1:10" ht="24.75" customHeight="1">
      <c r="A54" s="9"/>
      <c r="B54" s="67"/>
      <c r="C54" s="10" t="s">
        <v>22</v>
      </c>
      <c r="D54" s="67"/>
      <c r="E54" s="67"/>
      <c r="F54" s="11" t="s">
        <v>29</v>
      </c>
      <c r="G54" s="67"/>
      <c r="H54" s="67"/>
      <c r="I54" s="10" t="s">
        <v>38</v>
      </c>
      <c r="J54" s="58"/>
    </row>
    <row r="55" spans="1:10" ht="24.75" customHeight="1">
      <c r="A55" s="19">
        <v>25</v>
      </c>
      <c r="B55" s="37" t="s">
        <v>94</v>
      </c>
      <c r="C55" s="15">
        <v>376000</v>
      </c>
      <c r="D55" s="17" t="s">
        <v>50</v>
      </c>
      <c r="E55" s="17" t="s">
        <v>95</v>
      </c>
      <c r="F55" s="15">
        <v>257200</v>
      </c>
      <c r="G55" s="17" t="str">
        <f t="shared" si="5"/>
        <v>หจก.จาตุรนต์ นครศรี</v>
      </c>
      <c r="H55" s="15">
        <v>257200</v>
      </c>
      <c r="I55" s="18"/>
      <c r="J55" s="58"/>
    </row>
    <row r="56" spans="1:9" ht="23.25">
      <c r="A56" s="1"/>
      <c r="B56" s="32" t="s">
        <v>93</v>
      </c>
      <c r="C56" s="12"/>
      <c r="D56" s="2"/>
      <c r="E56" s="2" t="s">
        <v>89</v>
      </c>
      <c r="F56" s="12">
        <v>374000</v>
      </c>
      <c r="G56" s="2" t="str">
        <f t="shared" si="5"/>
        <v>บ.ภูเก็ตการเคหะ จำกัด</v>
      </c>
      <c r="H56" s="12">
        <v>374000</v>
      </c>
      <c r="I56" s="18"/>
    </row>
    <row r="57" spans="1:10" ht="24.75" customHeight="1">
      <c r="A57" s="1"/>
      <c r="B57" s="32"/>
      <c r="C57" s="12"/>
      <c r="D57" s="2"/>
      <c r="E57" s="2" t="s">
        <v>91</v>
      </c>
      <c r="F57" s="12">
        <v>270000</v>
      </c>
      <c r="G57" s="2" t="str">
        <f t="shared" si="5"/>
        <v>หจก.ดาวพิปูนก่อสร้าง</v>
      </c>
      <c r="H57" s="12">
        <v>270000</v>
      </c>
      <c r="I57" s="18"/>
      <c r="J57" s="58"/>
    </row>
    <row r="58" spans="1:10" ht="24.75" customHeight="1">
      <c r="A58" s="1"/>
      <c r="B58" s="32"/>
      <c r="C58" s="12"/>
      <c r="D58" s="2"/>
      <c r="E58" s="2" t="s">
        <v>92</v>
      </c>
      <c r="F58" s="12">
        <v>220500</v>
      </c>
      <c r="G58" s="2" t="str">
        <f t="shared" si="5"/>
        <v>หจก.บิ๊กโอ ควนสงสารคอนกรีต</v>
      </c>
      <c r="H58" s="12">
        <v>220500</v>
      </c>
      <c r="I58" s="18" t="s">
        <v>48</v>
      </c>
      <c r="J58" s="58"/>
    </row>
    <row r="59" spans="1:10" ht="24.75" customHeight="1">
      <c r="A59" s="1"/>
      <c r="B59" s="32"/>
      <c r="C59" s="12"/>
      <c r="D59" s="2"/>
      <c r="E59" s="2" t="s">
        <v>96</v>
      </c>
      <c r="F59" s="12">
        <v>243000</v>
      </c>
      <c r="G59" s="2" t="str">
        <f t="shared" si="5"/>
        <v>หจก.ยูงทองการโยธา</v>
      </c>
      <c r="H59" s="12">
        <v>243000</v>
      </c>
      <c r="I59" s="18"/>
      <c r="J59" s="58"/>
    </row>
    <row r="60" spans="1:10" ht="24.75" customHeight="1">
      <c r="A60" s="1">
        <v>26</v>
      </c>
      <c r="B60" s="32" t="s">
        <v>97</v>
      </c>
      <c r="C60" s="12">
        <v>386000</v>
      </c>
      <c r="D60" s="2" t="s">
        <v>50</v>
      </c>
      <c r="E60" s="2" t="s">
        <v>95</v>
      </c>
      <c r="F60" s="12">
        <v>272630</v>
      </c>
      <c r="G60" s="2" t="str">
        <f t="shared" si="5"/>
        <v>หจก.จาตุรนต์ นครศรี</v>
      </c>
      <c r="H60" s="12">
        <v>272630</v>
      </c>
      <c r="I60" s="18"/>
      <c r="J60" s="58"/>
    </row>
    <row r="61" spans="1:10" ht="24.75" customHeight="1">
      <c r="A61" s="1"/>
      <c r="B61" s="32" t="s">
        <v>98</v>
      </c>
      <c r="C61" s="12"/>
      <c r="D61" s="2"/>
      <c r="E61" s="2" t="s">
        <v>89</v>
      </c>
      <c r="F61" s="12">
        <v>384000</v>
      </c>
      <c r="G61" s="2" t="str">
        <f t="shared" si="5"/>
        <v>บ.ภูเก็ตการเคหะ จำกัด</v>
      </c>
      <c r="H61" s="12">
        <v>384000</v>
      </c>
      <c r="I61" s="18"/>
      <c r="J61" s="58"/>
    </row>
    <row r="62" spans="1:10" ht="24.75" customHeight="1">
      <c r="A62" s="1"/>
      <c r="B62" s="32"/>
      <c r="C62" s="12"/>
      <c r="D62" s="2"/>
      <c r="E62" s="2" t="s">
        <v>92</v>
      </c>
      <c r="F62" s="12">
        <v>220500</v>
      </c>
      <c r="G62" s="2" t="str">
        <f t="shared" si="5"/>
        <v>หจก.บิ๊กโอ ควนสงสารคอนกรีต</v>
      </c>
      <c r="H62" s="12">
        <v>220500</v>
      </c>
      <c r="I62" s="18" t="s">
        <v>48</v>
      </c>
      <c r="J62" s="58"/>
    </row>
    <row r="63" spans="1:10" ht="24.75" customHeight="1">
      <c r="A63" s="38"/>
      <c r="B63" s="39"/>
      <c r="C63" s="40"/>
      <c r="D63" s="41"/>
      <c r="E63" s="41"/>
      <c r="H63" s="40"/>
      <c r="I63" s="42"/>
      <c r="J63" s="58"/>
    </row>
    <row r="64" spans="1:9" ht="24.75" customHeight="1">
      <c r="A64" s="38"/>
      <c r="B64" s="39"/>
      <c r="C64" s="40"/>
      <c r="D64" s="41"/>
      <c r="E64" s="41"/>
      <c r="F64" s="3" t="s">
        <v>99</v>
      </c>
      <c r="H64" s="40"/>
      <c r="I64" s="42"/>
    </row>
    <row r="65" spans="1:9" ht="23.25">
      <c r="A65" s="38"/>
      <c r="B65" s="39"/>
      <c r="C65" s="40"/>
      <c r="D65" s="41"/>
      <c r="E65" s="41"/>
      <c r="F65" s="3" t="s">
        <v>100</v>
      </c>
      <c r="H65" s="40"/>
      <c r="I65" s="42"/>
    </row>
    <row r="66" spans="1:9" ht="23.25">
      <c r="A66" s="38"/>
      <c r="B66" s="39"/>
      <c r="C66" s="40"/>
      <c r="D66" s="41"/>
      <c r="E66" s="41"/>
      <c r="F66" s="3" t="s">
        <v>101</v>
      </c>
      <c r="H66" s="40"/>
      <c r="I66" s="42"/>
    </row>
    <row r="67" spans="1:9" ht="23.25">
      <c r="A67" s="38"/>
      <c r="B67" s="39"/>
      <c r="C67" s="40"/>
      <c r="D67" s="41"/>
      <c r="E67" s="41"/>
      <c r="F67" s="40"/>
      <c r="G67" s="41"/>
      <c r="H67" s="40"/>
      <c r="I67" s="42"/>
    </row>
    <row r="68" spans="1:9" ht="23.25">
      <c r="A68" s="38"/>
      <c r="B68" s="39"/>
      <c r="C68" s="40"/>
      <c r="D68" s="41"/>
      <c r="E68" s="41"/>
      <c r="F68" s="40"/>
      <c r="G68" s="41"/>
      <c r="H68" s="40"/>
      <c r="I68" s="42"/>
    </row>
    <row r="69" ht="23.25">
      <c r="B69" s="3" t="s">
        <v>47</v>
      </c>
    </row>
  </sheetData>
  <mergeCells count="30">
    <mergeCell ref="A26:I26"/>
    <mergeCell ref="A27:I27"/>
    <mergeCell ref="B28:B30"/>
    <mergeCell ref="D28:D30"/>
    <mergeCell ref="E28:F28"/>
    <mergeCell ref="G28:H28"/>
    <mergeCell ref="I28:I29"/>
    <mergeCell ref="E29:E30"/>
    <mergeCell ref="G29:G30"/>
    <mergeCell ref="H29:H30"/>
    <mergeCell ref="A1:I1"/>
    <mergeCell ref="A2:I2"/>
    <mergeCell ref="B3:B5"/>
    <mergeCell ref="D3:D5"/>
    <mergeCell ref="E3:F3"/>
    <mergeCell ref="G3:H3"/>
    <mergeCell ref="I3:I4"/>
    <mergeCell ref="E4:E5"/>
    <mergeCell ref="G4:G5"/>
    <mergeCell ref="H4:H5"/>
    <mergeCell ref="A50:I50"/>
    <mergeCell ref="A51:I51"/>
    <mergeCell ref="B52:B54"/>
    <mergeCell ref="D52:D54"/>
    <mergeCell ref="E52:F52"/>
    <mergeCell ref="G52:H52"/>
    <mergeCell ref="I52:I53"/>
    <mergeCell ref="E53:E54"/>
    <mergeCell ref="G53:G54"/>
    <mergeCell ref="H53:H54"/>
  </mergeCells>
  <printOptions/>
  <pageMargins left="0.42" right="0.17" top="0.3937007874015748" bottom="0.15" header="0.3937007874015748" footer="0.15"/>
  <pageSetup horizontalDpi="600" verticalDpi="600" orientation="landscape" paperSize="9" r:id="rId1"/>
  <headerFooter alignWithMargins="0">
    <oddHeader>&amp;Rแบบ สขร.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</dc:creator>
  <cp:keywords/>
  <dc:description/>
  <cp:lastModifiedBy>Acer</cp:lastModifiedBy>
  <cp:lastPrinted>2011-10-12T06:18:54Z</cp:lastPrinted>
  <dcterms:created xsi:type="dcterms:W3CDTF">2006-04-20T03:32:49Z</dcterms:created>
  <dcterms:modified xsi:type="dcterms:W3CDTF">2011-10-12T06:19:09Z</dcterms:modified>
  <cp:category/>
  <cp:version/>
  <cp:contentType/>
  <cp:contentStatus/>
</cp:coreProperties>
</file>