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450" activeTab="1"/>
  </bookViews>
  <sheets>
    <sheet name="งบหน้า" sheetId="1" r:id="rId1"/>
    <sheet name="สรุปผล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<sst xmlns="http://schemas.openxmlformats.org/spreadsheetml/2006/main" count="116" uniqueCount="70">
  <si>
    <t>งบหน้าสรุปผลการพิจารณาการจัดซื้อจัดจ้างขององค์การบริหารส่วนตำบลไสหร้า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</si>
  <si>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</si>
  <si>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</si>
  <si>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</si>
  <si>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</si>
  <si>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</si>
  <si>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งบประมาณ</t>
  </si>
  <si>
    <t>รวมราคากลาง</t>
  </si>
  <si>
    <t>รวมราคาที่</t>
  </si>
  <si>
    <t>พิจารณาคัดเลือก</t>
  </si>
  <si>
    <t>วงเงินต่ำหรือ</t>
  </si>
  <si>
    <t>สูงกว่าราคากลาง</t>
  </si>
  <si>
    <t>(+สูง) (- ต่ำกว่า)</t>
  </si>
  <si>
    <t>หมายเหตุ</t>
  </si>
  <si>
    <t>(   )  ไม่ได้นำข้อมูลเกี่ยวกับการจัดซื้อจัดจ้างตามแบบ  สขร. 1 เผยแพร่  เหตุเพราะ.........................................</t>
  </si>
  <si>
    <t>จัดซื้อโดยวิธีตกลงราคา</t>
  </si>
  <si>
    <t>จัดจ้างโดยวิธีตกลงราคา</t>
  </si>
  <si>
    <t>จัดซื้อจัดจ้างโดยวิธีพิเศษ</t>
  </si>
  <si>
    <t>จัดซื้อจัดจ้างโดยวิธีอิเล็กทรอนิกส์</t>
  </si>
  <si>
    <t>องค์การบริหารส่วนตำบลไสหร้า</t>
  </si>
  <si>
    <t>งานจัดซื้อจัดจ้าง</t>
  </si>
  <si>
    <t>วงเงิน</t>
  </si>
  <si>
    <t>(ราคากลาง)</t>
  </si>
  <si>
    <t>วิธีซื้อ/จ้าง</t>
  </si>
  <si>
    <t>การเสนอราคา</t>
  </si>
  <si>
    <t>ผู้เสนอราคา</t>
  </si>
  <si>
    <t>การพิจารณาคัดเลือก</t>
  </si>
  <si>
    <t>ผู้ที่ได้รับการคัดเลือก</t>
  </si>
  <si>
    <t>ราคา</t>
  </si>
  <si>
    <t>ที่เสนอ</t>
  </si>
  <si>
    <t>ลำดับ</t>
  </si>
  <si>
    <t>ที่</t>
  </si>
  <si>
    <t>ตกลงราคา</t>
  </si>
  <si>
    <t>คุณสมบัติเหมาะสม</t>
  </si>
  <si>
    <t>จัดจ้างโดยวิธีสอบราคา</t>
  </si>
  <si>
    <t>-</t>
  </si>
  <si>
    <t>รวม</t>
  </si>
  <si>
    <t>เหตุผลที่คัดเลือก</t>
  </si>
  <si>
    <t>โดยสังเขป</t>
  </si>
  <si>
    <t>จัดซื้อโดยวิธีสอบราคา</t>
  </si>
  <si>
    <t>จัดซื้อวารสาร อบต.</t>
  </si>
  <si>
    <t>นายเชวงศักดิ์  ภูริวัฒนะ</t>
  </si>
  <si>
    <t>จัดซื้อวารสารหมู่บ้าน</t>
  </si>
  <si>
    <t>ร้านจันดีบุ๊คสโตร์</t>
  </si>
  <si>
    <t>ร้านฉวางการไฟฟ้า</t>
  </si>
  <si>
    <t>ประจำเดือน  พฤศจิกายน  2552</t>
  </si>
  <si>
    <t>ได้นำข้อมูลเกี่ยวกับการจัดซื้อจัดจ้างมาตามแบบ สขร.1 (ประจำเดือน พฤศจิกายน  2552 )</t>
  </si>
  <si>
    <t>( / )  เผยแพร่  เมื่อวันที่     25  เดือน ธันวาคม  พ.ศ.  2552   โดยวิธี ปิดประกาศ  ,   และ  www.SAIRA.GO.TH</t>
  </si>
  <si>
    <t>(ลงชื่อ).............................................ผู้รายงาน</t>
  </si>
  <si>
    <t xml:space="preserve">             (นางอาภรณ์  ล้อมเล็ก)</t>
  </si>
  <si>
    <t>ตำแหน่ง ปลัดองค์การบริหารส่วนตำบลไสหร้า</t>
  </si>
  <si>
    <t>สรุปผลการดำเนินการจัดซื้อจัดจ้างในรอบเดือน พฤศจิกายน  2552</t>
  </si>
  <si>
    <t>จัดซื้อน้ำมันเชื่อเพลิง</t>
  </si>
  <si>
    <t>ร้านเกียรติศักดิ์ปิโตรเลียม</t>
  </si>
  <si>
    <t>จัดซื้อวัสดุงานบ้านงานครัว (สารส้ม,คลอรีน)</t>
  </si>
  <si>
    <t>หจก.อ.ภักดีวิศววกรรม</t>
  </si>
  <si>
    <t>จัดซื้ออุปกรณ์ประปา</t>
  </si>
  <si>
    <t>จัดซื้อครุภัณฑ์สำนักงาน</t>
  </si>
  <si>
    <t>หจก.ไทยพัฒนา</t>
  </si>
  <si>
    <t>จัดซื้อวัสดุงานวันที่ 5 ธันวาคม 2552</t>
  </si>
  <si>
    <t>จัดซื้อวัสดุงาน 5 ธันวาคม 2552</t>
  </si>
  <si>
    <t>ร้านอำพรเครื่องเขียน</t>
  </si>
  <si>
    <t>จัดซื้อพลุ งาน 5 ธันวาคม 2552</t>
  </si>
  <si>
    <t>นายสวัสดิ์  สมเปลี่ยน</t>
  </si>
  <si>
    <t>จ้างเหมาเต้นท์,เก้าอี้,เครื่องเสียง ฯลฯ งาน 5 ธันวาคม 2552</t>
  </si>
  <si>
    <t>นายประไพ  สุขาทิพย์</t>
  </si>
  <si>
    <t>จ้างทำวุฒิบัตร งาน 5 ธันวาคม 2552</t>
  </si>
  <si>
    <t>ร้านลายเส้น</t>
  </si>
  <si>
    <t xml:space="preserve">             ( นางอาภรณ์  ล้อมเล็ก )</t>
  </si>
  <si>
    <t>ตำแหน่ง  ปลัดองค์การบริหารส่วนตำบลไสหร้า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</si>
</sst>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3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1" fillId="0" borderId="4" xfId="0" applyFont="1" applyBorder="1" applyAlignment="1">
      <alignment/>
    </xf>
    <xf numFmtId="4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3" fillId="0" borderId="5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4" fontId="5" fillId="0" borderId="1" xfId="0" applyNumberFormat="1" applyFont="1" applyBorder="1" applyAlignment="1">
      <alignment horizontal="left"/>
    </xf>
    <xf numFmtId="0" fontId="4" fillId="0" borderId="6" xfId="0" applyFont="1" applyBorder="1" applyAlignment="1">
      <alignment/>
    </xf>
    <xf numFmtId="4" fontId="1" fillId="0" borderId="5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23" sqref="A1:H23"/>
    </sheetView>
  </sheetViews>
  <sheetFormatPr defaultColWidth="9.140625" defaultRowHeight="21.75"/>
  <cols>
    <col min="1" max="1" width="8.28125" style="3" customWidth="1"/>
    <col min="2" max="2" width="34.00390625" style="3" customWidth="1"/>
    <col min="3" max="4" width="13.421875" style="3" customWidth="1"/>
    <col min="5" max="5" width="15.140625" style="3" customWidth="1"/>
    <col min="6" max="6" width="15.57421875" style="3" customWidth="1"/>
    <col min="7" max="7" width="17.140625" style="3" customWidth="1"/>
    <col min="8" max="8" width="26.140625" style="3" customWidth="1"/>
    <col min="9" max="16384" width="9.140625" style="3" customWidth="1"/>
  </cols>
  <sheetData>
    <row r="1" spans="1:8" ht="23.25">
      <c r="A1" s="39" t="s">
        <v>0</v>
      </c>
      <c r="B1" s="39"/>
      <c r="C1" s="39"/>
      <c r="D1" s="39"/>
      <c r="E1" s="39"/>
      <c r="F1" s="39"/>
      <c r="G1" s="39"/>
      <c r="H1" s="39"/>
    </row>
    <row r="2" spans="1:8" ht="23.25">
      <c r="A2" s="39" t="s">
        <v>45</v>
      </c>
      <c r="B2" s="39"/>
      <c r="C2" s="39"/>
      <c r="D2" s="39"/>
      <c r="E2" s="39"/>
      <c r="F2" s="39"/>
      <c r="G2" s="39"/>
      <c r="H2" s="39"/>
    </row>
    <row r="3" spans="1:8" ht="23.25">
      <c r="A3" s="40" t="s">
        <v>1</v>
      </c>
      <c r="B3" s="40" t="s">
        <v>2</v>
      </c>
      <c r="C3" s="5" t="s">
        <v>3</v>
      </c>
      <c r="D3" s="5" t="s">
        <v>5</v>
      </c>
      <c r="E3" s="40" t="s">
        <v>7</v>
      </c>
      <c r="F3" s="5" t="s">
        <v>8</v>
      </c>
      <c r="G3" s="5" t="s">
        <v>10</v>
      </c>
      <c r="H3" s="40" t="s">
        <v>13</v>
      </c>
    </row>
    <row r="4" spans="1:8" ht="23.25">
      <c r="A4" s="41"/>
      <c r="B4" s="41"/>
      <c r="C4" s="7" t="s">
        <v>4</v>
      </c>
      <c r="D4" s="7" t="s">
        <v>6</v>
      </c>
      <c r="E4" s="41"/>
      <c r="F4" s="7" t="s">
        <v>9</v>
      </c>
      <c r="G4" s="7" t="s">
        <v>11</v>
      </c>
      <c r="H4" s="41"/>
    </row>
    <row r="5" spans="1:8" ht="23.25">
      <c r="A5" s="42"/>
      <c r="B5" s="42"/>
      <c r="C5" s="10"/>
      <c r="D5" s="10"/>
      <c r="E5" s="42"/>
      <c r="F5" s="10"/>
      <c r="G5" s="10" t="s">
        <v>12</v>
      </c>
      <c r="H5" s="42"/>
    </row>
    <row r="6" spans="1:8" ht="23.25">
      <c r="A6" s="23">
        <v>1</v>
      </c>
      <c r="B6" s="22" t="s">
        <v>15</v>
      </c>
      <c r="C6" s="23">
        <v>9</v>
      </c>
      <c r="D6" s="24">
        <v>178338</v>
      </c>
      <c r="E6" s="24">
        <f>D6</f>
        <v>178338</v>
      </c>
      <c r="F6" s="24">
        <f>E6</f>
        <v>178338</v>
      </c>
      <c r="G6" s="30" t="s">
        <v>35</v>
      </c>
      <c r="H6" s="22"/>
    </row>
    <row r="7" spans="1:8" ht="23.25">
      <c r="A7" s="23">
        <v>2</v>
      </c>
      <c r="B7" s="22" t="s">
        <v>16</v>
      </c>
      <c r="C7" s="23">
        <v>2</v>
      </c>
      <c r="D7" s="48">
        <v>15400</v>
      </c>
      <c r="E7" s="24">
        <f>D7</f>
        <v>15400</v>
      </c>
      <c r="F7" s="24">
        <f>E7</f>
        <v>15400</v>
      </c>
      <c r="G7" s="30" t="s">
        <v>35</v>
      </c>
      <c r="H7" s="22"/>
    </row>
    <row r="8" spans="1:8" ht="23.25">
      <c r="A8" s="23">
        <v>3</v>
      </c>
      <c r="B8" s="22" t="s">
        <v>17</v>
      </c>
      <c r="C8" s="23" t="s">
        <v>35</v>
      </c>
      <c r="D8" s="49" t="s">
        <v>35</v>
      </c>
      <c r="E8" s="49" t="s">
        <v>35</v>
      </c>
      <c r="F8" s="49" t="s">
        <v>35</v>
      </c>
      <c r="G8" s="17" t="s">
        <v>35</v>
      </c>
      <c r="H8" s="22"/>
    </row>
    <row r="9" spans="1:8" ht="23.25">
      <c r="A9" s="23">
        <v>4</v>
      </c>
      <c r="B9" s="22" t="s">
        <v>18</v>
      </c>
      <c r="C9" s="23" t="s">
        <v>35</v>
      </c>
      <c r="D9" s="17" t="s">
        <v>35</v>
      </c>
      <c r="E9" s="17" t="s">
        <v>35</v>
      </c>
      <c r="F9" s="17" t="s">
        <v>35</v>
      </c>
      <c r="G9" s="17" t="s">
        <v>35</v>
      </c>
      <c r="H9" s="22"/>
    </row>
    <row r="10" spans="1:8" ht="23.25">
      <c r="A10" s="20">
        <v>5</v>
      </c>
      <c r="B10" s="25" t="s">
        <v>39</v>
      </c>
      <c r="C10" s="23" t="s">
        <v>35</v>
      </c>
      <c r="D10" s="17" t="s">
        <v>35</v>
      </c>
      <c r="E10" s="17" t="s">
        <v>35</v>
      </c>
      <c r="F10" s="17" t="s">
        <v>35</v>
      </c>
      <c r="G10" s="17" t="s">
        <v>35</v>
      </c>
      <c r="H10" s="22"/>
    </row>
    <row r="11" spans="1:8" ht="23.25">
      <c r="A11" s="20">
        <v>6</v>
      </c>
      <c r="B11" s="25" t="s">
        <v>34</v>
      </c>
      <c r="C11" s="23" t="s">
        <v>35</v>
      </c>
      <c r="D11" s="17" t="s">
        <v>35</v>
      </c>
      <c r="E11" s="17" t="s">
        <v>35</v>
      </c>
      <c r="F11" s="17" t="s">
        <v>35</v>
      </c>
      <c r="G11" s="17" t="s">
        <v>35</v>
      </c>
      <c r="H11" s="22"/>
    </row>
    <row r="12" spans="1:8" ht="23.25">
      <c r="A12" s="21"/>
      <c r="B12" s="26" t="s">
        <v>36</v>
      </c>
      <c r="C12" s="23">
        <v>11</v>
      </c>
      <c r="D12" s="17">
        <f>SUM(D6:D11)</f>
        <v>193738</v>
      </c>
      <c r="E12" s="17">
        <f>SUM(E6:E11)</f>
        <v>193738</v>
      </c>
      <c r="F12" s="24">
        <f>SUM(F6:F11)</f>
        <v>193738</v>
      </c>
      <c r="G12" s="17" t="s">
        <v>35</v>
      </c>
      <c r="H12" s="22"/>
    </row>
    <row r="14" ht="23.25">
      <c r="B14" s="3" t="s">
        <v>46</v>
      </c>
    </row>
    <row r="15" ht="23.25">
      <c r="B15" s="3" t="s">
        <v>47</v>
      </c>
    </row>
    <row r="16" ht="23.25">
      <c r="B16" s="3" t="s">
        <v>14</v>
      </c>
    </row>
    <row r="19" ht="23.25">
      <c r="D19" s="3" t="s">
        <v>48</v>
      </c>
    </row>
    <row r="20" ht="23.25">
      <c r="D20" s="3" t="s">
        <v>49</v>
      </c>
    </row>
    <row r="21" ht="23.25">
      <c r="D21" s="3" t="s">
        <v>50</v>
      </c>
    </row>
  </sheetData>
  <mergeCells count="6">
    <mergeCell ref="A1:H1"/>
    <mergeCell ref="A2:H2"/>
    <mergeCell ref="A3:A5"/>
    <mergeCell ref="B3:B5"/>
    <mergeCell ref="E3:E5"/>
    <mergeCell ref="H3:H5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pane xSplit="21150" topLeftCell="G1" activePane="topLeft" state="split"/>
      <selection pane="topLeft" activeCell="E8" sqref="E7:E8"/>
      <selection pane="topRight" activeCell="G26" sqref="G26"/>
    </sheetView>
  </sheetViews>
  <sheetFormatPr defaultColWidth="9.140625" defaultRowHeight="21.75"/>
  <cols>
    <col min="1" max="1" width="5.57421875" style="3" customWidth="1"/>
    <col min="2" max="2" width="31.28125" style="3" customWidth="1"/>
    <col min="3" max="3" width="10.140625" style="3" customWidth="1"/>
    <col min="4" max="4" width="9.421875" style="3" customWidth="1"/>
    <col min="5" max="5" width="28.421875" style="3" customWidth="1"/>
    <col min="6" max="6" width="10.00390625" style="3" customWidth="1"/>
    <col min="7" max="7" width="25.421875" style="3" customWidth="1"/>
    <col min="8" max="8" width="10.8515625" style="3" customWidth="1"/>
    <col min="9" max="9" width="15.57421875" style="3" customWidth="1"/>
    <col min="10" max="10" width="36.28125" style="3" customWidth="1"/>
    <col min="11" max="16384" width="9.140625" style="3" customWidth="1"/>
  </cols>
  <sheetData>
    <row r="1" spans="1:9" ht="23.25">
      <c r="A1" s="43" t="s">
        <v>51</v>
      </c>
      <c r="B1" s="43"/>
      <c r="C1" s="43"/>
      <c r="D1" s="43"/>
      <c r="E1" s="43"/>
      <c r="F1" s="43"/>
      <c r="G1" s="43"/>
      <c r="H1" s="43"/>
      <c r="I1" s="44"/>
    </row>
    <row r="2" spans="1:9" ht="23.25">
      <c r="A2" s="45" t="s">
        <v>19</v>
      </c>
      <c r="B2" s="45"/>
      <c r="C2" s="45"/>
      <c r="D2" s="45"/>
      <c r="E2" s="45"/>
      <c r="F2" s="45"/>
      <c r="G2" s="45"/>
      <c r="H2" s="45"/>
      <c r="I2" s="45"/>
    </row>
    <row r="3" spans="1:9" ht="23.25">
      <c r="A3" s="4" t="s">
        <v>30</v>
      </c>
      <c r="B3" s="40" t="s">
        <v>20</v>
      </c>
      <c r="C3" s="5" t="s">
        <v>21</v>
      </c>
      <c r="D3" s="40" t="s">
        <v>23</v>
      </c>
      <c r="E3" s="46" t="s">
        <v>24</v>
      </c>
      <c r="F3" s="47"/>
      <c r="G3" s="46" t="s">
        <v>26</v>
      </c>
      <c r="H3" s="47"/>
      <c r="I3" s="40" t="s">
        <v>37</v>
      </c>
    </row>
    <row r="4" spans="1:9" ht="23.25">
      <c r="A4" s="6" t="s">
        <v>31</v>
      </c>
      <c r="B4" s="41"/>
      <c r="C4" s="7" t="s">
        <v>6</v>
      </c>
      <c r="D4" s="41"/>
      <c r="E4" s="40" t="s">
        <v>25</v>
      </c>
      <c r="F4" s="8" t="s">
        <v>28</v>
      </c>
      <c r="G4" s="40" t="s">
        <v>27</v>
      </c>
      <c r="H4" s="40" t="s">
        <v>28</v>
      </c>
      <c r="I4" s="41"/>
    </row>
    <row r="5" spans="1:9" ht="23.25">
      <c r="A5" s="9"/>
      <c r="B5" s="42"/>
      <c r="C5" s="10" t="s">
        <v>22</v>
      </c>
      <c r="D5" s="42"/>
      <c r="E5" s="42"/>
      <c r="F5" s="11" t="s">
        <v>29</v>
      </c>
      <c r="G5" s="42"/>
      <c r="H5" s="42"/>
      <c r="I5" s="10" t="s">
        <v>38</v>
      </c>
    </row>
    <row r="6" spans="1:9" ht="23.25">
      <c r="A6" s="1">
        <v>1</v>
      </c>
      <c r="B6" s="2" t="s">
        <v>52</v>
      </c>
      <c r="C6" s="12">
        <v>22100</v>
      </c>
      <c r="D6" s="14" t="s">
        <v>32</v>
      </c>
      <c r="E6" s="50" t="s">
        <v>53</v>
      </c>
      <c r="F6" s="12">
        <f>C6</f>
        <v>22100</v>
      </c>
      <c r="G6" s="2" t="str">
        <f aca="true" t="shared" si="0" ref="G6:H16">E6</f>
        <v>ร้านเกียรติศักดิ์ปิโตรเลียม</v>
      </c>
      <c r="H6" s="12">
        <f>F6</f>
        <v>22100</v>
      </c>
      <c r="I6" s="14" t="s">
        <v>33</v>
      </c>
    </row>
    <row r="7" spans="1:9" ht="23.25">
      <c r="A7" s="1">
        <v>2</v>
      </c>
      <c r="B7" s="2" t="s">
        <v>40</v>
      </c>
      <c r="C7" s="12">
        <v>460</v>
      </c>
      <c r="D7" s="2" t="s">
        <v>32</v>
      </c>
      <c r="E7" s="2" t="s">
        <v>41</v>
      </c>
      <c r="F7" s="12">
        <f aca="true" t="shared" si="1" ref="F7:F16">C7</f>
        <v>460</v>
      </c>
      <c r="G7" s="2" t="str">
        <f t="shared" si="0"/>
        <v>นายเชวงศักดิ์  ภูริวัฒนะ</v>
      </c>
      <c r="H7" s="12">
        <f t="shared" si="0"/>
        <v>460</v>
      </c>
      <c r="I7" s="13" t="s">
        <v>33</v>
      </c>
    </row>
    <row r="8" spans="1:9" ht="23.25">
      <c r="A8" s="1">
        <v>3</v>
      </c>
      <c r="B8" s="2" t="s">
        <v>42</v>
      </c>
      <c r="C8" s="12">
        <v>3000</v>
      </c>
      <c r="D8" s="29" t="s">
        <v>32</v>
      </c>
      <c r="E8" s="27" t="s">
        <v>43</v>
      </c>
      <c r="F8" s="28">
        <f t="shared" si="1"/>
        <v>3000</v>
      </c>
      <c r="G8" s="37" t="str">
        <f t="shared" si="0"/>
        <v>ร้านจันดีบุ๊คสโตร์</v>
      </c>
      <c r="H8" s="16">
        <f t="shared" si="0"/>
        <v>3000</v>
      </c>
      <c r="I8" s="18" t="s">
        <v>33</v>
      </c>
    </row>
    <row r="9" spans="1:9" ht="23.25">
      <c r="A9" s="51">
        <v>4</v>
      </c>
      <c r="B9" s="52" t="s">
        <v>54</v>
      </c>
      <c r="C9" s="53">
        <v>60000</v>
      </c>
      <c r="D9" s="54" t="s">
        <v>32</v>
      </c>
      <c r="E9" s="2" t="s">
        <v>55</v>
      </c>
      <c r="F9" s="55">
        <f t="shared" si="1"/>
        <v>60000</v>
      </c>
      <c r="G9" s="31" t="str">
        <f t="shared" si="0"/>
        <v>หจก.อ.ภักดีวิศววกรรม</v>
      </c>
      <c r="H9" s="16">
        <f t="shared" si="0"/>
        <v>60000</v>
      </c>
      <c r="I9" s="18" t="s">
        <v>33</v>
      </c>
    </row>
    <row r="10" spans="1:9" ht="23.25">
      <c r="A10" s="51">
        <v>5</v>
      </c>
      <c r="B10" s="32" t="s">
        <v>56</v>
      </c>
      <c r="C10" s="12">
        <v>11900</v>
      </c>
      <c r="D10" s="2" t="s">
        <v>32</v>
      </c>
      <c r="E10" s="2" t="s">
        <v>55</v>
      </c>
      <c r="F10" s="12">
        <f t="shared" si="1"/>
        <v>11900</v>
      </c>
      <c r="G10" s="2" t="str">
        <f t="shared" si="0"/>
        <v>หจก.อ.ภักดีวิศววกรรม</v>
      </c>
      <c r="H10" s="12">
        <f t="shared" si="0"/>
        <v>11900</v>
      </c>
      <c r="I10" s="18" t="s">
        <v>33</v>
      </c>
    </row>
    <row r="11" spans="1:9" ht="23.25">
      <c r="A11" s="56">
        <v>6</v>
      </c>
      <c r="B11" s="32" t="s">
        <v>57</v>
      </c>
      <c r="C11" s="15">
        <v>27000</v>
      </c>
      <c r="D11" s="19" t="s">
        <v>32</v>
      </c>
      <c r="E11" s="2" t="s">
        <v>58</v>
      </c>
      <c r="F11" s="15">
        <f t="shared" si="1"/>
        <v>27000</v>
      </c>
      <c r="G11" s="57" t="str">
        <f t="shared" si="0"/>
        <v>หจก.ไทยพัฒนา</v>
      </c>
      <c r="H11" s="58">
        <f t="shared" si="0"/>
        <v>27000</v>
      </c>
      <c r="I11" s="59" t="s">
        <v>33</v>
      </c>
    </row>
    <row r="12" spans="1:9" ht="23.25">
      <c r="A12" s="56">
        <v>7</v>
      </c>
      <c r="B12" s="32" t="s">
        <v>59</v>
      </c>
      <c r="C12" s="15">
        <v>22000</v>
      </c>
      <c r="D12" s="19" t="s">
        <v>32</v>
      </c>
      <c r="E12" s="19" t="s">
        <v>44</v>
      </c>
      <c r="F12" s="15">
        <f t="shared" si="1"/>
        <v>22000</v>
      </c>
      <c r="G12" s="57" t="str">
        <f t="shared" si="0"/>
        <v>ร้านฉวางการไฟฟ้า</v>
      </c>
      <c r="H12" s="58">
        <f t="shared" si="0"/>
        <v>22000</v>
      </c>
      <c r="I12" s="59" t="s">
        <v>33</v>
      </c>
    </row>
    <row r="13" spans="1:9" ht="23.25">
      <c r="A13" s="56">
        <v>8</v>
      </c>
      <c r="B13" s="32" t="s">
        <v>60</v>
      </c>
      <c r="C13" s="15">
        <v>16978</v>
      </c>
      <c r="D13" s="19" t="s">
        <v>32</v>
      </c>
      <c r="E13" s="19" t="s">
        <v>61</v>
      </c>
      <c r="F13" s="15">
        <f t="shared" si="1"/>
        <v>16978</v>
      </c>
      <c r="G13" s="57" t="str">
        <f t="shared" si="0"/>
        <v>ร้านอำพรเครื่องเขียน</v>
      </c>
      <c r="H13" s="58">
        <f t="shared" si="0"/>
        <v>16978</v>
      </c>
      <c r="I13" s="59" t="s">
        <v>33</v>
      </c>
    </row>
    <row r="14" spans="1:9" ht="23.25">
      <c r="A14" s="56">
        <v>9</v>
      </c>
      <c r="B14" s="32" t="s">
        <v>62</v>
      </c>
      <c r="C14" s="15">
        <v>14900</v>
      </c>
      <c r="D14" s="19" t="s">
        <v>32</v>
      </c>
      <c r="E14" s="19" t="s">
        <v>63</v>
      </c>
      <c r="F14" s="15">
        <f t="shared" si="1"/>
        <v>14900</v>
      </c>
      <c r="G14" s="57" t="str">
        <f t="shared" si="0"/>
        <v>นายสวัสดิ์  สมเปลี่ยน</v>
      </c>
      <c r="H14" s="58">
        <f t="shared" si="0"/>
        <v>14900</v>
      </c>
      <c r="I14" s="59" t="s">
        <v>33</v>
      </c>
    </row>
    <row r="15" spans="1:9" ht="23.25">
      <c r="A15" s="56">
        <v>10</v>
      </c>
      <c r="B15" s="60" t="s">
        <v>64</v>
      </c>
      <c r="C15" s="15">
        <v>11750</v>
      </c>
      <c r="D15" s="19" t="s">
        <v>32</v>
      </c>
      <c r="E15" s="19" t="s">
        <v>65</v>
      </c>
      <c r="F15" s="15">
        <f t="shared" si="1"/>
        <v>11750</v>
      </c>
      <c r="G15" s="61" t="str">
        <f t="shared" si="0"/>
        <v>นายประไพ  สุขาทิพย์</v>
      </c>
      <c r="H15" s="58">
        <f t="shared" si="0"/>
        <v>11750</v>
      </c>
      <c r="I15" s="59" t="s">
        <v>33</v>
      </c>
    </row>
    <row r="16" spans="1:9" ht="23.25">
      <c r="A16" s="56">
        <v>12</v>
      </c>
      <c r="B16" s="62" t="s">
        <v>66</v>
      </c>
      <c r="C16" s="15">
        <v>3650</v>
      </c>
      <c r="D16" s="19" t="s">
        <v>32</v>
      </c>
      <c r="E16" s="19" t="s">
        <v>67</v>
      </c>
      <c r="F16" s="15">
        <f t="shared" si="1"/>
        <v>3650</v>
      </c>
      <c r="G16" s="57" t="str">
        <f>E16</f>
        <v>ร้านลายเส้น</v>
      </c>
      <c r="H16" s="58">
        <f t="shared" si="0"/>
        <v>3650</v>
      </c>
      <c r="I16" s="59" t="s">
        <v>33</v>
      </c>
    </row>
    <row r="17" ht="23.25">
      <c r="C17" s="38"/>
    </row>
    <row r="18" spans="1:9" ht="23.25">
      <c r="A18" s="33"/>
      <c r="B18" s="63"/>
      <c r="C18" s="35"/>
      <c r="D18" s="34"/>
      <c r="E18" s="34"/>
      <c r="F18" s="35"/>
      <c r="G18" s="34"/>
      <c r="H18" s="35"/>
      <c r="I18" s="36"/>
    </row>
    <row r="19" ht="23.25">
      <c r="F19" s="3" t="s">
        <v>48</v>
      </c>
    </row>
    <row r="20" ht="23.25">
      <c r="F20" s="3" t="s">
        <v>68</v>
      </c>
    </row>
    <row r="21" ht="23.25">
      <c r="F21" s="3" t="s">
        <v>69</v>
      </c>
    </row>
  </sheetData>
  <mergeCells count="10">
    <mergeCell ref="A1:I1"/>
    <mergeCell ref="A2:I2"/>
    <mergeCell ref="B3:B5"/>
    <mergeCell ref="D3:D5"/>
    <mergeCell ref="E3:F3"/>
    <mergeCell ref="G3:H3"/>
    <mergeCell ref="I3:I4"/>
    <mergeCell ref="E4:E5"/>
    <mergeCell ref="G4:G5"/>
    <mergeCell ref="H4:H5"/>
  </mergeCells>
  <printOptions/>
  <pageMargins left="0.7480314960629921" right="0.35433070866141736" top="0.3937007874015748" bottom="0.1968503937007874" header="0.3937007874015748" footer="0.3937007874015748"/>
  <pageSetup horizontalDpi="600" verticalDpi="600" orientation="landscape" paperSize="9" r:id="rId1"/>
  <headerFooter alignWithMargins="0">
    <oddHeader>&amp;Rแบบ สขร.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</dc:creator>
  <cp:keywords/>
  <dc:description/>
  <cp:lastModifiedBy>CasperX</cp:lastModifiedBy>
  <cp:lastPrinted>2008-12-25T07:51:46Z</cp:lastPrinted>
  <dcterms:created xsi:type="dcterms:W3CDTF">2006-04-20T03:32:49Z</dcterms:created>
  <dcterms:modified xsi:type="dcterms:W3CDTF">2010-06-15T18:37:43Z</dcterms:modified>
  <cp:category/>
  <cp:version/>
  <cp:contentType/>
  <cp:contentStatus/>
</cp:coreProperties>
</file>