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activeTab="1"/>
  </bookViews>
  <sheets>
    <sheet name="งบหน้า" sheetId="1" r:id="rId1"/>
    <sheet name="สรุปผล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<sst xmlns="http://schemas.openxmlformats.org/spreadsheetml/2006/main" count="165" uniqueCount="93">
  <si>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</si>
  <si>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</si>
  <si>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</si>
  <si>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</si>
  <si>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</si>
  <si>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</si>
  <si>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</si>
  <si>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</si>
  <si>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</si>
  <si>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</si>
  <si>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</si>
  <si>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</si>
  <si>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</si>
  <si>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</si>
  <si>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</si>
  <si>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</si>
  <si>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</si>
  <si>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</si>
  <si>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</si>
  <si>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</si>
  <si>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</si>
  <si>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</si>
  <si>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</si>
  <si>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</si>
  <si>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</si>
  <si>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</si>
  <si>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</si>
  <si>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</si>
  <si>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</si>
  <si>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</si>
  <si>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</si>
  <si>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</si>
  <si>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</si>
  <si>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</si>
  <si>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</si>
  <si>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</si>
  <si>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</si>
  <si>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</si>
  <si>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</si>
  <si>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 xml:space="preserve">             ( นางอาภรณ์  ล้อมเล็ก )</t>
  </si>
  <si>
    <t>จัดซื้อโดยวิธีสอบราคา</t>
  </si>
  <si>
    <t>จัดซื้อวารสารหมู่บ้าน</t>
  </si>
  <si>
    <t>ร้านจันดีบุ๊คสโตร์</t>
  </si>
  <si>
    <t>จัดซื้อวารสาร อบต.</t>
  </si>
  <si>
    <t>(ลงชื่อ).............................................ผู้รายงาน</t>
  </si>
  <si>
    <t xml:space="preserve">             (นางอาภรณ์  ล้อมเล็ก)</t>
  </si>
  <si>
    <t>ตำแหน่ง ปลัดองค์การบริหารส่วนตำบลไสหร้า</t>
  </si>
  <si>
    <t>จัดซื้อน้ำมันเชื่อเพลิง</t>
  </si>
  <si>
    <t>ร้านเกียรติศักดิ์ปิโตรเลียม</t>
  </si>
  <si>
    <t>ร้านอำพรเครื่องเขียน</t>
  </si>
  <si>
    <t>หจก. อ.ภักดีวิศวกรรม</t>
  </si>
  <si>
    <t>ตำแหน่ง  ปลัดองค์การบริหารส่วนตำบลไสหร้า</t>
  </si>
  <si>
    <t>ร้านฉวางการไฟฟ้า</t>
  </si>
  <si>
    <t>บ.สยามกลการอะไหล่ จำกัด</t>
  </si>
  <si>
    <t>บ. สยามกลการอะไหล่ จำกัด</t>
  </si>
  <si>
    <t>จ้างเหมายามรักษาความปลอดภัยในสถานที่ราชการ</t>
  </si>
  <si>
    <t>(หน้า 2)</t>
  </si>
  <si>
    <t>สอบราคา</t>
  </si>
  <si>
    <t>เสนอราคาต่ำสุด</t>
  </si>
  <si>
    <t>(ต่อจากถนน คสล.เดิม) หมู่ที่ 2,8  ตำบลไสหร้า</t>
  </si>
  <si>
    <t>และเอกสารถูกต้อง</t>
  </si>
  <si>
    <t>ประจำเดือน  มีนาคม  2553</t>
  </si>
  <si>
    <t>(-1200)</t>
  </si>
  <si>
    <t>ได้นำข้อมูลเกี่ยวกับการจัดซื้อจัดจ้างมาตามแบบ สขร.1 (ประจำเดือน มีนาคม  2553 )</t>
  </si>
  <si>
    <t>( / )  เผยแพร่  เมื่อวันที่     12  เดือน เมษายน   พ.ศ.  2552   โดยวิธี ปิดประกาศ  ,   และ  www.SAIRA.GO.TH</t>
  </si>
  <si>
    <t>สรุปผลการดำเนินการจัดซื้อจัดจ้างในรอบเดือนมีนาคม  2553</t>
  </si>
  <si>
    <t>นางจีราพันธ์  ชาญวานิชบริการ</t>
  </si>
  <si>
    <t>จัดซื้อน้ำมันเชื้อเพลิงและหล่อลื่น</t>
  </si>
  <si>
    <t>ร้านฉวางอะไหล่</t>
  </si>
  <si>
    <t>จัดซื้อครุภัณฑ์สำนักงาน (เก้าอี้สำหรับเด็กปฐมวัย)</t>
  </si>
  <si>
    <t>หจก. ไทยพัฒนา</t>
  </si>
  <si>
    <t>จัดซื้อวัสดุงานบ้านงานครัว (สารส้ม คลอรีน)</t>
  </si>
  <si>
    <t xml:space="preserve"> </t>
  </si>
  <si>
    <t>หจก อ.ภักดีวิศวกรรม</t>
  </si>
  <si>
    <t>จัดซื้อวัสดุไฟฟ้าและวิทยุ</t>
  </si>
  <si>
    <t>จัดซื้อวัสดุวิทยาศาสตร์ (วัคซีน,ยาคุมกำเนิด สุนัขและแมว)</t>
  </si>
  <si>
    <t>ร้านริช 59</t>
  </si>
  <si>
    <t>จัดซื้อวัสดุเครื่องแต่งกาย (ชุดวอร์มเด็กอนุบาล)</t>
  </si>
  <si>
    <t>โรงงานตัดเย็บเสื้อผ้าหมู่บ้าจุฬาภาณ์พัฒนา</t>
  </si>
  <si>
    <t>จัดซื้อวัสดุงานบ้านงานครัว</t>
  </si>
  <si>
    <t>จัดซื้อวัสดุกีฬา</t>
  </si>
  <si>
    <t>จัดซื้อวัสดุอื่น ๆ (แบตเตอรี่รถยนต์)</t>
  </si>
  <si>
    <t>จ้างซ่อมแซมและบำรุงรักษารถตักหน้า ขุดหลัง</t>
  </si>
  <si>
    <t>จ้างติดตั้งเครื่องสูบน้ำระบบประปา หมู่บ้าน หมู่ที่ 2</t>
  </si>
  <si>
    <t>จ้างเหมาตกแต่งรถยนต์แห่ผ้าขึ้นพระธาตุน้อย</t>
  </si>
  <si>
    <t>นางอุทัยวรรณ  หนูนิล</t>
  </si>
  <si>
    <t xml:space="preserve">นายภิญโญ  ทองศิริ </t>
  </si>
  <si>
    <t>สรุปผลการดำเนินการจัดซื้อจัดจ้างในรอบเดือน มีนาคม  2553</t>
  </si>
  <si>
    <t>จ้างก่อสร้างถนน คสล. สาย สรบ.-โคกหาด</t>
  </si>
  <si>
    <t>1. หจก. จาตุรนต์นครศรี</t>
  </si>
  <si>
    <t>ร้านสามัคคีพาณิชย์</t>
  </si>
  <si>
    <t>2. ร้านสามัคคีพาณิชย์</t>
  </si>
  <si>
    <t>3. หจก. วิหารการโยธา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</si>
</sst>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1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4" fontId="1" fillId="0" borderId="2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2" sqref="A2:H22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2" spans="1:8" ht="23.25">
      <c r="A2" s="61" t="s">
        <v>0</v>
      </c>
      <c r="B2" s="61"/>
      <c r="C2" s="61"/>
      <c r="D2" s="61"/>
      <c r="E2" s="61"/>
      <c r="F2" s="61"/>
      <c r="G2" s="61"/>
      <c r="H2" s="61"/>
    </row>
    <row r="3" spans="1:8" ht="23.25">
      <c r="A3" s="61" t="s">
        <v>61</v>
      </c>
      <c r="B3" s="61"/>
      <c r="C3" s="61"/>
      <c r="D3" s="61"/>
      <c r="E3" s="61"/>
      <c r="F3" s="61"/>
      <c r="G3" s="61"/>
      <c r="H3" s="61"/>
    </row>
    <row r="4" spans="1:8" ht="23.25">
      <c r="A4" s="62" t="s">
        <v>1</v>
      </c>
      <c r="B4" s="62" t="s">
        <v>2</v>
      </c>
      <c r="C4" s="5" t="s">
        <v>3</v>
      </c>
      <c r="D4" s="5" t="s">
        <v>5</v>
      </c>
      <c r="E4" s="62" t="s">
        <v>7</v>
      </c>
      <c r="F4" s="5" t="s">
        <v>8</v>
      </c>
      <c r="G4" s="5" t="s">
        <v>10</v>
      </c>
      <c r="H4" s="62" t="s">
        <v>13</v>
      </c>
    </row>
    <row r="5" spans="1:8" ht="23.25">
      <c r="A5" s="63"/>
      <c r="B5" s="63"/>
      <c r="C5" s="7" t="s">
        <v>4</v>
      </c>
      <c r="D5" s="7" t="s">
        <v>6</v>
      </c>
      <c r="E5" s="63"/>
      <c r="F5" s="7" t="s">
        <v>9</v>
      </c>
      <c r="G5" s="7" t="s">
        <v>11</v>
      </c>
      <c r="H5" s="63"/>
    </row>
    <row r="6" spans="1:8" ht="23.25">
      <c r="A6" s="64"/>
      <c r="B6" s="64"/>
      <c r="C6" s="10"/>
      <c r="D6" s="10"/>
      <c r="E6" s="64"/>
      <c r="F6" s="10"/>
      <c r="G6" s="10" t="s">
        <v>12</v>
      </c>
      <c r="H6" s="64"/>
    </row>
    <row r="7" spans="1:8" ht="23.25">
      <c r="A7" s="28">
        <v>1</v>
      </c>
      <c r="B7" s="27" t="s">
        <v>15</v>
      </c>
      <c r="C7" s="28">
        <v>12</v>
      </c>
      <c r="D7" s="29">
        <v>300383</v>
      </c>
      <c r="E7" s="29">
        <f>D7</f>
        <v>300383</v>
      </c>
      <c r="F7" s="29">
        <f>E7</f>
        <v>300383</v>
      </c>
      <c r="G7" s="37" t="s">
        <v>35</v>
      </c>
      <c r="H7" s="27"/>
    </row>
    <row r="8" spans="1:8" ht="23.25">
      <c r="A8" s="28">
        <v>2</v>
      </c>
      <c r="B8" s="27" t="s">
        <v>16</v>
      </c>
      <c r="C8" s="28">
        <v>4</v>
      </c>
      <c r="D8" s="39">
        <v>96443.18</v>
      </c>
      <c r="E8" s="29">
        <f>D8</f>
        <v>96443.18</v>
      </c>
      <c r="F8" s="29">
        <f>E8</f>
        <v>96443.18</v>
      </c>
      <c r="G8" s="37" t="s">
        <v>35</v>
      </c>
      <c r="H8" s="27"/>
    </row>
    <row r="9" spans="1:8" ht="23.25">
      <c r="A9" s="28">
        <v>3</v>
      </c>
      <c r="B9" s="27" t="s">
        <v>17</v>
      </c>
      <c r="C9" s="28" t="s">
        <v>35</v>
      </c>
      <c r="D9" s="40" t="s">
        <v>35</v>
      </c>
      <c r="E9" s="40" t="s">
        <v>35</v>
      </c>
      <c r="F9" s="40" t="s">
        <v>35</v>
      </c>
      <c r="G9" s="17" t="s">
        <v>35</v>
      </c>
      <c r="H9" s="27"/>
    </row>
    <row r="10" spans="1:8" ht="23.25">
      <c r="A10" s="28">
        <v>4</v>
      </c>
      <c r="B10" s="27" t="s">
        <v>18</v>
      </c>
      <c r="C10" s="28" t="s">
        <v>35</v>
      </c>
      <c r="D10" s="17" t="s">
        <v>35</v>
      </c>
      <c r="E10" s="17" t="s">
        <v>35</v>
      </c>
      <c r="F10" s="17" t="s">
        <v>35</v>
      </c>
      <c r="G10" s="17" t="s">
        <v>35</v>
      </c>
      <c r="H10" s="27"/>
    </row>
    <row r="11" spans="1:8" ht="23.25">
      <c r="A11" s="25">
        <v>5</v>
      </c>
      <c r="B11" s="30" t="s">
        <v>40</v>
      </c>
      <c r="C11" s="28">
        <v>1</v>
      </c>
      <c r="D11" s="17">
        <v>486000</v>
      </c>
      <c r="E11" s="17">
        <v>460200</v>
      </c>
      <c r="F11" s="17">
        <v>459000</v>
      </c>
      <c r="G11" s="17" t="s">
        <v>62</v>
      </c>
      <c r="H11" s="27"/>
    </row>
    <row r="12" spans="1:8" ht="23.25">
      <c r="A12" s="25">
        <v>6</v>
      </c>
      <c r="B12" s="30" t="s">
        <v>34</v>
      </c>
      <c r="C12" s="28" t="s">
        <v>35</v>
      </c>
      <c r="D12" s="17" t="s">
        <v>35</v>
      </c>
      <c r="E12" s="17" t="s">
        <v>35</v>
      </c>
      <c r="F12" s="17" t="s">
        <v>35</v>
      </c>
      <c r="G12" s="17" t="s">
        <v>35</v>
      </c>
      <c r="H12" s="27"/>
    </row>
    <row r="13" spans="1:8" ht="23.25">
      <c r="A13" s="26"/>
      <c r="B13" s="31" t="s">
        <v>36</v>
      </c>
      <c r="C13" s="28">
        <f>SUM(C7:C12)</f>
        <v>17</v>
      </c>
      <c r="D13" s="17">
        <f>SUM(D7:D12)</f>
        <v>882826.1799999999</v>
      </c>
      <c r="E13" s="17">
        <f>SUM(E7:E12)</f>
        <v>857026.1799999999</v>
      </c>
      <c r="F13" s="29">
        <f>SUM(F7:F12)</f>
        <v>855826.1799999999</v>
      </c>
      <c r="G13" s="17" t="s">
        <v>62</v>
      </c>
      <c r="H13" s="27"/>
    </row>
    <row r="15" ht="23.25">
      <c r="B15" s="3" t="s">
        <v>63</v>
      </c>
    </row>
    <row r="16" ht="23.25">
      <c r="B16" s="3" t="s">
        <v>64</v>
      </c>
    </row>
    <row r="17" ht="23.25">
      <c r="B17" s="3" t="s">
        <v>14</v>
      </c>
    </row>
    <row r="20" ht="23.25">
      <c r="D20" s="3" t="s">
        <v>44</v>
      </c>
    </row>
    <row r="21" ht="23.25">
      <c r="D21" s="3" t="s">
        <v>45</v>
      </c>
    </row>
    <row r="22" ht="23.25">
      <c r="D22" s="3" t="s">
        <v>46</v>
      </c>
    </row>
  </sheetData>
  <mergeCells count="6">
    <mergeCell ref="A2:H2"/>
    <mergeCell ref="A3:H3"/>
    <mergeCell ref="A4:A6"/>
    <mergeCell ref="B4:B6"/>
    <mergeCell ref="E4:E6"/>
    <mergeCell ref="H4:H6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pane xSplit="21150" topLeftCell="G1" activePane="topLeft" state="split"/>
      <selection pane="topLeft" activeCell="A2" sqref="A2:I48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1.28125" style="3" customWidth="1"/>
    <col min="3" max="3" width="10.140625" style="3" customWidth="1"/>
    <col min="4" max="4" width="9.421875" style="3" customWidth="1"/>
    <col min="5" max="5" width="28.421875" style="3" customWidth="1"/>
    <col min="6" max="6" width="10.00390625" style="3" customWidth="1"/>
    <col min="7" max="7" width="25.421875" style="3" customWidth="1"/>
    <col min="8" max="8" width="10.8515625" style="3" customWidth="1"/>
    <col min="9" max="9" width="15.57421875" style="3" customWidth="1"/>
    <col min="10" max="10" width="36.28125" style="3" customWidth="1"/>
    <col min="11" max="16384" width="9.140625" style="3" customWidth="1"/>
  </cols>
  <sheetData>
    <row r="2" spans="1:9" ht="23.25">
      <c r="A2" s="65" t="s">
        <v>65</v>
      </c>
      <c r="B2" s="65"/>
      <c r="C2" s="65"/>
      <c r="D2" s="65"/>
      <c r="E2" s="65"/>
      <c r="F2" s="65"/>
      <c r="G2" s="65"/>
      <c r="H2" s="65"/>
      <c r="I2" s="66"/>
    </row>
    <row r="3" spans="1:9" ht="23.25">
      <c r="A3" s="67" t="s">
        <v>19</v>
      </c>
      <c r="B3" s="67"/>
      <c r="C3" s="67"/>
      <c r="D3" s="67"/>
      <c r="E3" s="67"/>
      <c r="F3" s="67"/>
      <c r="G3" s="67"/>
      <c r="H3" s="67"/>
      <c r="I3" s="67"/>
    </row>
    <row r="4" spans="1:9" ht="23.25">
      <c r="A4" s="4" t="s">
        <v>30</v>
      </c>
      <c r="B4" s="62" t="s">
        <v>20</v>
      </c>
      <c r="C4" s="5" t="s">
        <v>21</v>
      </c>
      <c r="D4" s="62" t="s">
        <v>23</v>
      </c>
      <c r="E4" s="68" t="s">
        <v>24</v>
      </c>
      <c r="F4" s="69"/>
      <c r="G4" s="68" t="s">
        <v>26</v>
      </c>
      <c r="H4" s="69"/>
      <c r="I4" s="62" t="s">
        <v>37</v>
      </c>
    </row>
    <row r="5" spans="1:9" ht="23.25">
      <c r="A5" s="6" t="s">
        <v>31</v>
      </c>
      <c r="B5" s="63"/>
      <c r="C5" s="7" t="s">
        <v>6</v>
      </c>
      <c r="D5" s="63"/>
      <c r="E5" s="62" t="s">
        <v>25</v>
      </c>
      <c r="F5" s="8" t="s">
        <v>28</v>
      </c>
      <c r="G5" s="62" t="s">
        <v>27</v>
      </c>
      <c r="H5" s="62" t="s">
        <v>28</v>
      </c>
      <c r="I5" s="63"/>
    </row>
    <row r="6" spans="1:9" ht="23.25">
      <c r="A6" s="9"/>
      <c r="B6" s="64"/>
      <c r="C6" s="10" t="s">
        <v>22</v>
      </c>
      <c r="D6" s="64"/>
      <c r="E6" s="64"/>
      <c r="F6" s="11" t="s">
        <v>29</v>
      </c>
      <c r="G6" s="64"/>
      <c r="H6" s="64"/>
      <c r="I6" s="10" t="s">
        <v>38</v>
      </c>
    </row>
    <row r="7" spans="1:9" ht="23.25">
      <c r="A7" s="1">
        <v>1</v>
      </c>
      <c r="B7" s="2" t="s">
        <v>47</v>
      </c>
      <c r="C7" s="12">
        <v>31600</v>
      </c>
      <c r="D7" s="14" t="s">
        <v>32</v>
      </c>
      <c r="E7" s="41" t="s">
        <v>48</v>
      </c>
      <c r="F7" s="12">
        <f>C7</f>
        <v>31600</v>
      </c>
      <c r="G7" s="2" t="str">
        <f aca="true" t="shared" si="0" ref="G7:H18">E7</f>
        <v>ร้านเกียรติศักดิ์ปิโตรเลียม</v>
      </c>
      <c r="H7" s="12">
        <f>F7</f>
        <v>31600</v>
      </c>
      <c r="I7" s="14" t="s">
        <v>33</v>
      </c>
    </row>
    <row r="8" spans="1:9" ht="23.25">
      <c r="A8" s="1">
        <v>2</v>
      </c>
      <c r="B8" s="2" t="s">
        <v>43</v>
      </c>
      <c r="C8" s="12">
        <v>470</v>
      </c>
      <c r="D8" s="2" t="s">
        <v>32</v>
      </c>
      <c r="E8" s="2" t="s">
        <v>66</v>
      </c>
      <c r="F8" s="12">
        <f aca="true" t="shared" si="1" ref="F8:F18">C8</f>
        <v>470</v>
      </c>
      <c r="G8" s="2" t="str">
        <f t="shared" si="0"/>
        <v>นางจีราพันธ์  ชาญวานิชบริการ</v>
      </c>
      <c r="H8" s="12">
        <f t="shared" si="0"/>
        <v>470</v>
      </c>
      <c r="I8" s="13" t="s">
        <v>33</v>
      </c>
    </row>
    <row r="9" spans="1:9" ht="23.25">
      <c r="A9" s="1">
        <v>3</v>
      </c>
      <c r="B9" s="2" t="s">
        <v>41</v>
      </c>
      <c r="C9" s="12">
        <v>3100</v>
      </c>
      <c r="D9" s="36" t="s">
        <v>32</v>
      </c>
      <c r="E9" s="32" t="s">
        <v>42</v>
      </c>
      <c r="F9" s="33">
        <f t="shared" si="1"/>
        <v>3100</v>
      </c>
      <c r="G9" s="34" t="str">
        <f t="shared" si="0"/>
        <v>ร้านจันดีบุ๊คสโตร์</v>
      </c>
      <c r="H9" s="16">
        <f t="shared" si="0"/>
        <v>3100</v>
      </c>
      <c r="I9" s="21" t="s">
        <v>33</v>
      </c>
    </row>
    <row r="10" spans="1:9" ht="23.25">
      <c r="A10" s="42">
        <v>4</v>
      </c>
      <c r="B10" s="38" t="s">
        <v>67</v>
      </c>
      <c r="C10" s="15">
        <v>15698</v>
      </c>
      <c r="D10" s="22" t="s">
        <v>32</v>
      </c>
      <c r="E10" s="22" t="s">
        <v>68</v>
      </c>
      <c r="F10" s="15">
        <f t="shared" si="1"/>
        <v>15698</v>
      </c>
      <c r="G10" s="45" t="str">
        <f t="shared" si="0"/>
        <v>ร้านฉวางอะไหล่</v>
      </c>
      <c r="H10" s="46">
        <f t="shared" si="0"/>
        <v>15698</v>
      </c>
      <c r="I10" s="23" t="s">
        <v>33</v>
      </c>
    </row>
    <row r="11" spans="1:9" ht="23.25">
      <c r="A11" s="42">
        <v>5</v>
      </c>
      <c r="B11" s="38" t="s">
        <v>69</v>
      </c>
      <c r="C11" s="15">
        <v>6360</v>
      </c>
      <c r="D11" s="22" t="s">
        <v>32</v>
      </c>
      <c r="E11" s="22" t="s">
        <v>70</v>
      </c>
      <c r="F11" s="15">
        <f t="shared" si="1"/>
        <v>6360</v>
      </c>
      <c r="G11" s="45" t="str">
        <f t="shared" si="0"/>
        <v>หจก. ไทยพัฒนา</v>
      </c>
      <c r="H11" s="46">
        <f t="shared" si="0"/>
        <v>6360</v>
      </c>
      <c r="I11" s="23" t="s">
        <v>33</v>
      </c>
    </row>
    <row r="12" spans="1:9" ht="23.25">
      <c r="A12" s="24">
        <v>6</v>
      </c>
      <c r="B12" s="38" t="s">
        <v>71</v>
      </c>
      <c r="C12" s="15">
        <v>67500</v>
      </c>
      <c r="D12" s="22" t="s">
        <v>72</v>
      </c>
      <c r="E12" s="22" t="s">
        <v>73</v>
      </c>
      <c r="F12" s="15">
        <f t="shared" si="1"/>
        <v>67500</v>
      </c>
      <c r="G12" s="45" t="str">
        <f t="shared" si="0"/>
        <v>หจก อ.ภักดีวิศวกรรม</v>
      </c>
      <c r="H12" s="46">
        <f t="shared" si="0"/>
        <v>67500</v>
      </c>
      <c r="I12" s="23" t="s">
        <v>33</v>
      </c>
    </row>
    <row r="13" spans="1:9" ht="23.25">
      <c r="A13" s="24">
        <v>7</v>
      </c>
      <c r="B13" s="38" t="s">
        <v>74</v>
      </c>
      <c r="C13" s="15">
        <v>9144</v>
      </c>
      <c r="D13" s="22" t="s">
        <v>32</v>
      </c>
      <c r="E13" s="22" t="s">
        <v>52</v>
      </c>
      <c r="F13" s="15">
        <f t="shared" si="1"/>
        <v>9144</v>
      </c>
      <c r="G13" s="45" t="str">
        <f t="shared" si="0"/>
        <v>ร้านฉวางการไฟฟ้า</v>
      </c>
      <c r="H13" s="46">
        <f t="shared" si="0"/>
        <v>9144</v>
      </c>
      <c r="I13" s="23" t="s">
        <v>33</v>
      </c>
    </row>
    <row r="14" spans="1:9" ht="23.25">
      <c r="A14" s="24">
        <v>8</v>
      </c>
      <c r="B14" s="71" t="s">
        <v>75</v>
      </c>
      <c r="C14" s="15">
        <v>89100</v>
      </c>
      <c r="D14" s="22" t="s">
        <v>32</v>
      </c>
      <c r="E14" s="72" t="s">
        <v>76</v>
      </c>
      <c r="F14" s="15">
        <f t="shared" si="1"/>
        <v>89100</v>
      </c>
      <c r="G14" s="45" t="str">
        <f t="shared" si="0"/>
        <v>ร้านริช 59</v>
      </c>
      <c r="H14" s="46">
        <f t="shared" si="0"/>
        <v>89100</v>
      </c>
      <c r="I14" s="23" t="s">
        <v>33</v>
      </c>
    </row>
    <row r="15" spans="1:9" ht="23.25">
      <c r="A15" s="24">
        <v>9</v>
      </c>
      <c r="B15" s="38" t="s">
        <v>77</v>
      </c>
      <c r="C15" s="15">
        <v>9250</v>
      </c>
      <c r="D15" s="22" t="s">
        <v>32</v>
      </c>
      <c r="E15" s="44" t="s">
        <v>78</v>
      </c>
      <c r="F15" s="15">
        <f t="shared" si="1"/>
        <v>9250</v>
      </c>
      <c r="G15" s="54" t="str">
        <f t="shared" si="0"/>
        <v>โรงงานตัดเย็บเสื้อผ้าหมู่บ้าจุฬาภาณ์พัฒนา</v>
      </c>
      <c r="H15" s="46">
        <f t="shared" si="0"/>
        <v>9250</v>
      </c>
      <c r="I15" s="23" t="s">
        <v>33</v>
      </c>
    </row>
    <row r="16" spans="1:9" ht="23.25">
      <c r="A16" s="24">
        <v>10</v>
      </c>
      <c r="B16" s="38" t="s">
        <v>79</v>
      </c>
      <c r="C16" s="15">
        <v>8786</v>
      </c>
      <c r="D16" s="22" t="s">
        <v>32</v>
      </c>
      <c r="E16" s="22" t="s">
        <v>49</v>
      </c>
      <c r="F16" s="15">
        <f t="shared" si="1"/>
        <v>8786</v>
      </c>
      <c r="G16" s="45" t="str">
        <f t="shared" si="0"/>
        <v>ร้านอำพรเครื่องเขียน</v>
      </c>
      <c r="H16" s="46">
        <f t="shared" si="0"/>
        <v>8786</v>
      </c>
      <c r="I16" s="23" t="s">
        <v>33</v>
      </c>
    </row>
    <row r="17" spans="1:9" ht="23.25">
      <c r="A17" s="24">
        <v>11</v>
      </c>
      <c r="B17" s="38" t="s">
        <v>80</v>
      </c>
      <c r="C17" s="15">
        <v>53775</v>
      </c>
      <c r="D17" s="22" t="s">
        <v>32</v>
      </c>
      <c r="E17" s="22" t="s">
        <v>49</v>
      </c>
      <c r="F17" s="15">
        <f t="shared" si="1"/>
        <v>53775</v>
      </c>
      <c r="G17" s="45" t="str">
        <f t="shared" si="0"/>
        <v>ร้านอำพรเครื่องเขียน</v>
      </c>
      <c r="H17" s="46">
        <f t="shared" si="0"/>
        <v>53775</v>
      </c>
      <c r="I17" s="23" t="s">
        <v>33</v>
      </c>
    </row>
    <row r="18" spans="1:9" ht="23.25">
      <c r="A18" s="24">
        <v>12</v>
      </c>
      <c r="B18" s="38" t="s">
        <v>81</v>
      </c>
      <c r="C18" s="15">
        <v>5600</v>
      </c>
      <c r="D18" s="22" t="s">
        <v>32</v>
      </c>
      <c r="E18" s="22" t="s">
        <v>68</v>
      </c>
      <c r="F18" s="15">
        <f t="shared" si="1"/>
        <v>5600</v>
      </c>
      <c r="G18" s="45" t="str">
        <f t="shared" si="0"/>
        <v>ร้านฉวางอะไหล่</v>
      </c>
      <c r="H18" s="46">
        <f t="shared" si="0"/>
        <v>5600</v>
      </c>
      <c r="I18" s="23" t="s">
        <v>33</v>
      </c>
    </row>
    <row r="19" spans="1:9" ht="23.25">
      <c r="A19" s="24">
        <v>13</v>
      </c>
      <c r="B19" s="38" t="s">
        <v>82</v>
      </c>
      <c r="C19" s="15">
        <v>48443.18</v>
      </c>
      <c r="D19" s="22" t="s">
        <v>32</v>
      </c>
      <c r="E19" s="22" t="s">
        <v>53</v>
      </c>
      <c r="F19" s="15">
        <f>C19</f>
        <v>48443.18</v>
      </c>
      <c r="G19" s="45" t="s">
        <v>54</v>
      </c>
      <c r="H19" s="46">
        <f>F19</f>
        <v>48443.18</v>
      </c>
      <c r="I19" s="23" t="s">
        <v>33</v>
      </c>
    </row>
    <row r="20" spans="1:9" ht="23.25">
      <c r="A20" s="24">
        <v>14</v>
      </c>
      <c r="B20" s="38" t="s">
        <v>83</v>
      </c>
      <c r="C20" s="15">
        <v>42000</v>
      </c>
      <c r="D20" s="22" t="s">
        <v>32</v>
      </c>
      <c r="E20" s="22" t="s">
        <v>50</v>
      </c>
      <c r="F20" s="15">
        <f>C20</f>
        <v>42000</v>
      </c>
      <c r="G20" s="45" t="str">
        <f>E20</f>
        <v>หจก. อ.ภักดีวิศวกรรม</v>
      </c>
      <c r="H20" s="46">
        <f>F20</f>
        <v>42000</v>
      </c>
      <c r="I20" s="23" t="s">
        <v>33</v>
      </c>
    </row>
    <row r="21" spans="1:9" ht="23.25">
      <c r="A21" s="24">
        <v>15</v>
      </c>
      <c r="B21" s="38" t="s">
        <v>84</v>
      </c>
      <c r="C21" s="15">
        <v>3000</v>
      </c>
      <c r="D21" s="22" t="s">
        <v>32</v>
      </c>
      <c r="E21" s="22" t="s">
        <v>85</v>
      </c>
      <c r="F21" s="15">
        <f>C21</f>
        <v>3000</v>
      </c>
      <c r="G21" s="45" t="str">
        <f>E21</f>
        <v>นางอุทัยวรรณ  หนูนิล</v>
      </c>
      <c r="H21" s="46">
        <f>F21</f>
        <v>3000</v>
      </c>
      <c r="I21" s="23" t="s">
        <v>33</v>
      </c>
    </row>
    <row r="22" spans="1:9" ht="23.25">
      <c r="A22" s="24">
        <v>16</v>
      </c>
      <c r="B22" s="38" t="s">
        <v>55</v>
      </c>
      <c r="C22" s="15">
        <v>3000</v>
      </c>
      <c r="D22" s="22" t="s">
        <v>32</v>
      </c>
      <c r="E22" s="22" t="s">
        <v>86</v>
      </c>
      <c r="F22" s="15">
        <f>C22</f>
        <v>3000</v>
      </c>
      <c r="G22" s="45" t="str">
        <f>E22</f>
        <v>นายภิญโญ  ทองศิริ </v>
      </c>
      <c r="H22" s="46">
        <f>F22</f>
        <v>3000</v>
      </c>
      <c r="I22" s="23" t="s">
        <v>33</v>
      </c>
    </row>
    <row r="23" spans="1:9" ht="23.25">
      <c r="A23" s="49"/>
      <c r="B23" s="50"/>
      <c r="C23" s="51"/>
      <c r="D23" s="52"/>
      <c r="E23" s="52"/>
      <c r="F23" s="51"/>
      <c r="G23" s="52"/>
      <c r="H23" s="51"/>
      <c r="I23" s="53"/>
    </row>
    <row r="24" spans="2:6" ht="23.25">
      <c r="B24" s="3" t="s">
        <v>72</v>
      </c>
      <c r="F24" s="3" t="s">
        <v>44</v>
      </c>
    </row>
    <row r="25" ht="23.25">
      <c r="F25" s="3" t="s">
        <v>39</v>
      </c>
    </row>
    <row r="26" ht="23.25">
      <c r="F26" s="3" t="s">
        <v>51</v>
      </c>
    </row>
    <row r="27" spans="1:9" ht="23.25">
      <c r="A27" s="70" t="s">
        <v>56</v>
      </c>
      <c r="B27" s="70"/>
      <c r="C27" s="70"/>
      <c r="D27" s="70"/>
      <c r="E27" s="70"/>
      <c r="F27" s="70"/>
      <c r="G27" s="70"/>
      <c r="H27" s="70"/>
      <c r="I27" s="70"/>
    </row>
    <row r="28" spans="1:9" ht="23.25">
      <c r="A28" s="65" t="s">
        <v>87</v>
      </c>
      <c r="B28" s="65"/>
      <c r="C28" s="65"/>
      <c r="D28" s="65"/>
      <c r="E28" s="65"/>
      <c r="F28" s="65"/>
      <c r="G28" s="65"/>
      <c r="H28" s="65"/>
      <c r="I28" s="66"/>
    </row>
    <row r="29" spans="1:9" ht="23.25">
      <c r="A29" s="67" t="s">
        <v>19</v>
      </c>
      <c r="B29" s="67"/>
      <c r="C29" s="67"/>
      <c r="D29" s="67"/>
      <c r="E29" s="67"/>
      <c r="F29" s="67"/>
      <c r="G29" s="67"/>
      <c r="H29" s="67"/>
      <c r="I29" s="67"/>
    </row>
    <row r="30" spans="1:9" ht="23.25">
      <c r="A30" s="4" t="s">
        <v>30</v>
      </c>
      <c r="B30" s="62" t="s">
        <v>20</v>
      </c>
      <c r="C30" s="5" t="s">
        <v>21</v>
      </c>
      <c r="D30" s="62" t="s">
        <v>23</v>
      </c>
      <c r="E30" s="68" t="s">
        <v>24</v>
      </c>
      <c r="F30" s="69"/>
      <c r="G30" s="68" t="s">
        <v>26</v>
      </c>
      <c r="H30" s="69"/>
      <c r="I30" s="62" t="s">
        <v>37</v>
      </c>
    </row>
    <row r="31" spans="1:9" ht="23.25">
      <c r="A31" s="6" t="s">
        <v>31</v>
      </c>
      <c r="B31" s="63"/>
      <c r="C31" s="7" t="s">
        <v>6</v>
      </c>
      <c r="D31" s="63"/>
      <c r="E31" s="62" t="s">
        <v>25</v>
      </c>
      <c r="F31" s="8" t="s">
        <v>28</v>
      </c>
      <c r="G31" s="62" t="s">
        <v>27</v>
      </c>
      <c r="H31" s="62" t="s">
        <v>28</v>
      </c>
      <c r="I31" s="63"/>
    </row>
    <row r="32" spans="1:9" ht="23.25">
      <c r="A32" s="6"/>
      <c r="B32" s="63"/>
      <c r="C32" s="7" t="s">
        <v>22</v>
      </c>
      <c r="D32" s="63"/>
      <c r="E32" s="64"/>
      <c r="F32" s="55" t="s">
        <v>29</v>
      </c>
      <c r="G32" s="63"/>
      <c r="H32" s="63"/>
      <c r="I32" s="7" t="s">
        <v>38</v>
      </c>
    </row>
    <row r="33" spans="1:9" ht="23.25">
      <c r="A33" s="42">
        <v>17</v>
      </c>
      <c r="B33" s="56" t="s">
        <v>88</v>
      </c>
      <c r="C33" s="43">
        <v>460200</v>
      </c>
      <c r="D33" s="57" t="s">
        <v>57</v>
      </c>
      <c r="E33" s="19" t="s">
        <v>89</v>
      </c>
      <c r="F33" s="58">
        <v>460000</v>
      </c>
      <c r="G33" s="41" t="s">
        <v>90</v>
      </c>
      <c r="H33" s="43">
        <v>459000</v>
      </c>
      <c r="I33" s="42" t="s">
        <v>58</v>
      </c>
    </row>
    <row r="34" spans="1:9" ht="23.25">
      <c r="A34" s="18"/>
      <c r="B34" s="47" t="s">
        <v>59</v>
      </c>
      <c r="C34" s="20"/>
      <c r="D34" s="59"/>
      <c r="E34" s="19" t="s">
        <v>91</v>
      </c>
      <c r="F34" s="60">
        <v>459000</v>
      </c>
      <c r="G34" s="19"/>
      <c r="H34" s="20"/>
      <c r="I34" s="18" t="s">
        <v>60</v>
      </c>
    </row>
    <row r="35" spans="1:9" ht="23.25">
      <c r="A35" s="24"/>
      <c r="B35" s="48"/>
      <c r="C35" s="15"/>
      <c r="D35" s="73"/>
      <c r="E35" s="45" t="s">
        <v>92</v>
      </c>
      <c r="F35" s="15">
        <v>460000</v>
      </c>
      <c r="G35" s="22"/>
      <c r="H35" s="15"/>
      <c r="I35" s="24"/>
    </row>
    <row r="36" spans="1:9" ht="23.25">
      <c r="A36" s="49"/>
      <c r="B36" s="50"/>
      <c r="C36" s="51"/>
      <c r="D36" s="52"/>
      <c r="E36" s="52"/>
      <c r="F36" s="51"/>
      <c r="G36" s="52"/>
      <c r="H36" s="51"/>
      <c r="I36" s="53"/>
    </row>
    <row r="37" ht="23.25">
      <c r="C37" s="35"/>
    </row>
    <row r="38" ht="23.25">
      <c r="F38" s="3" t="s">
        <v>44</v>
      </c>
    </row>
    <row r="39" ht="23.25">
      <c r="F39" s="3" t="s">
        <v>39</v>
      </c>
    </row>
    <row r="40" ht="23.25">
      <c r="F40" s="3" t="s">
        <v>51</v>
      </c>
    </row>
  </sheetData>
  <mergeCells count="21">
    <mergeCell ref="E31:E32"/>
    <mergeCell ref="G5:G6"/>
    <mergeCell ref="H31:H32"/>
    <mergeCell ref="A27:I27"/>
    <mergeCell ref="A28:I28"/>
    <mergeCell ref="A29:I29"/>
    <mergeCell ref="B30:B32"/>
    <mergeCell ref="D30:D32"/>
    <mergeCell ref="E30:F30"/>
    <mergeCell ref="G30:H30"/>
    <mergeCell ref="I30:I31"/>
    <mergeCell ref="H5:H6"/>
    <mergeCell ref="G31:G32"/>
    <mergeCell ref="A2:I2"/>
    <mergeCell ref="A3:I3"/>
    <mergeCell ref="B4:B6"/>
    <mergeCell ref="D4:D6"/>
    <mergeCell ref="E4:F4"/>
    <mergeCell ref="G4:H4"/>
    <mergeCell ref="I4:I5"/>
    <mergeCell ref="E5:E6"/>
  </mergeCells>
  <printOptions/>
  <pageMargins left="0.7480314960629921" right="0.35433070866141736" top="0.3937007874015748" bottom="0.1968503937007874" header="0.3937007874015748" footer="0.3937007874015748"/>
  <pageSetup horizontalDpi="600" verticalDpi="600" orientation="landscape" paperSize="9" r:id="rId1"/>
  <headerFooter alignWithMargins="0">
    <oddHeader>&amp;Rแบบ สขร.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CasperX</cp:lastModifiedBy>
  <cp:lastPrinted>2008-08-14T08:03:31Z</cp:lastPrinted>
  <dcterms:created xsi:type="dcterms:W3CDTF">2006-04-20T03:32:49Z</dcterms:created>
  <dcterms:modified xsi:type="dcterms:W3CDTF">2010-06-15T19:01:14Z</dcterms:modified>
  <cp:category/>
  <cp:version/>
  <cp:contentType/>
  <cp:contentStatus/>
</cp:coreProperties>
</file>